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175" windowHeight="9405" activeTab="2"/>
  </bookViews>
  <sheets>
    <sheet name="протокол" sheetId="1" r:id="rId1"/>
    <sheet name="программа" sheetId="2" r:id="rId2"/>
    <sheet name="справка" sheetId="4" r:id="rId3"/>
  </sheets>
  <definedNames>
    <definedName name="_xlnm.Print_Area" localSheetId="0">протокол!$A$1:$J$165</definedName>
  </definedNames>
  <calcPr calcId="124519"/>
</workbook>
</file>

<file path=xl/calcChain.xml><?xml version="1.0" encoding="utf-8"?>
<calcChain xmlns="http://schemas.openxmlformats.org/spreadsheetml/2006/main">
  <c r="J23" i="1"/>
  <c r="J22"/>
  <c r="J21"/>
  <c r="J20"/>
  <c r="J19"/>
  <c r="J18"/>
  <c r="J17"/>
  <c r="J16"/>
  <c r="J15"/>
  <c r="J14"/>
  <c r="J13"/>
  <c r="J12"/>
  <c r="J11"/>
  <c r="J10"/>
  <c r="J9"/>
  <c r="I117"/>
  <c r="I160"/>
  <c r="J160" s="1"/>
  <c r="I157"/>
  <c r="J157" s="1"/>
  <c r="I161"/>
  <c r="I154"/>
  <c r="I159"/>
  <c r="J159" s="1"/>
  <c r="I156"/>
  <c r="J156" s="1"/>
  <c r="I155"/>
  <c r="J155" s="1"/>
  <c r="I162"/>
  <c r="I158"/>
  <c r="J158" s="1"/>
  <c r="I128"/>
  <c r="I140"/>
  <c r="J140" s="1"/>
  <c r="I130"/>
  <c r="I137"/>
  <c r="I142"/>
  <c r="I151"/>
  <c r="I132"/>
  <c r="I135"/>
  <c r="I136"/>
  <c r="I131"/>
  <c r="I125"/>
  <c r="I139"/>
  <c r="I150"/>
  <c r="I129"/>
  <c r="I149"/>
  <c r="I148"/>
  <c r="I134"/>
  <c r="I133"/>
  <c r="I147"/>
  <c r="I146"/>
  <c r="I127"/>
  <c r="I138"/>
  <c r="J138" s="1"/>
  <c r="I141"/>
  <c r="I145"/>
  <c r="I144"/>
  <c r="I123"/>
  <c r="I124"/>
  <c r="I121"/>
  <c r="I122"/>
  <c r="I126"/>
  <c r="I143"/>
  <c r="I120"/>
  <c r="I116"/>
  <c r="I113"/>
  <c r="I112"/>
  <c r="I110"/>
  <c r="I111"/>
  <c r="I109"/>
  <c r="I108"/>
  <c r="I94"/>
  <c r="I105"/>
  <c r="I96"/>
  <c r="I93"/>
  <c r="I101"/>
  <c r="I92"/>
  <c r="I89"/>
  <c r="I104"/>
  <c r="I99"/>
  <c r="I97"/>
  <c r="I91"/>
  <c r="I98"/>
  <c r="J98" s="1"/>
  <c r="I95"/>
  <c r="I88"/>
  <c r="I100"/>
  <c r="I90"/>
  <c r="J90" s="1"/>
  <c r="I103"/>
  <c r="I87"/>
  <c r="I102"/>
  <c r="I73"/>
  <c r="I80"/>
  <c r="I83"/>
  <c r="I81"/>
  <c r="I79"/>
  <c r="I75"/>
  <c r="I77"/>
  <c r="I78"/>
  <c r="I82"/>
  <c r="I76"/>
  <c r="I84"/>
  <c r="I74"/>
  <c r="I72"/>
  <c r="I68"/>
  <c r="I69"/>
  <c r="I67"/>
  <c r="I66"/>
  <c r="J66" s="1"/>
  <c r="I65"/>
  <c r="I64"/>
  <c r="I49"/>
  <c r="I52"/>
  <c r="I50"/>
  <c r="I47"/>
  <c r="I59"/>
  <c r="I51"/>
  <c r="I54"/>
  <c r="I58"/>
  <c r="I55"/>
  <c r="I61"/>
  <c r="I57"/>
  <c r="I56"/>
  <c r="I53"/>
  <c r="I48"/>
  <c r="I40"/>
  <c r="I44"/>
  <c r="I46"/>
  <c r="I45"/>
  <c r="I43"/>
  <c r="J43" s="1"/>
  <c r="I41"/>
  <c r="I60"/>
  <c r="I42"/>
  <c r="I36"/>
  <c r="I37"/>
  <c r="I33"/>
  <c r="I34"/>
  <c r="I28"/>
  <c r="I27"/>
  <c r="I35"/>
  <c r="I32"/>
  <c r="I30"/>
  <c r="I31"/>
  <c r="J31" s="1"/>
  <c r="I29"/>
  <c r="J126" l="1"/>
  <c r="J123"/>
  <c r="J133"/>
  <c r="J129"/>
  <c r="J131"/>
  <c r="J161"/>
  <c r="J124"/>
  <c r="J141"/>
  <c r="J125"/>
  <c r="J132"/>
  <c r="J130"/>
  <c r="J121"/>
  <c r="J139"/>
  <c r="J135"/>
  <c r="J137"/>
  <c r="J122"/>
  <c r="J127"/>
  <c r="J134"/>
  <c r="J136"/>
  <c r="J142"/>
  <c r="J128"/>
  <c r="J117"/>
  <c r="J41"/>
  <c r="J44"/>
  <c r="J56"/>
  <c r="J46"/>
  <c r="J109"/>
  <c r="J42"/>
  <c r="J48"/>
  <c r="J52"/>
  <c r="J110"/>
  <c r="J82"/>
  <c r="J73"/>
  <c r="J101"/>
  <c r="J58"/>
  <c r="J92"/>
  <c r="J34"/>
  <c r="J79"/>
  <c r="J93"/>
  <c r="J30"/>
  <c r="J28"/>
  <c r="J36"/>
  <c r="J47"/>
  <c r="J57"/>
  <c r="J54"/>
  <c r="J50"/>
  <c r="J65"/>
  <c r="J68"/>
  <c r="J76"/>
  <c r="J75"/>
  <c r="J80"/>
  <c r="J95"/>
  <c r="J99"/>
  <c r="J94"/>
  <c r="J32"/>
  <c r="J77"/>
  <c r="J83"/>
  <c r="J88"/>
  <c r="J97"/>
  <c r="J29"/>
  <c r="J35"/>
  <c r="J33"/>
  <c r="J53"/>
  <c r="J55"/>
  <c r="J59"/>
  <c r="J49"/>
  <c r="J67"/>
  <c r="J74"/>
  <c r="J78"/>
  <c r="J81"/>
  <c r="J100"/>
  <c r="J91"/>
  <c r="J89"/>
  <c r="J96"/>
  <c r="J45"/>
  <c r="J51"/>
</calcChain>
</file>

<file path=xl/sharedStrings.xml><?xml version="1.0" encoding="utf-8"?>
<sst xmlns="http://schemas.openxmlformats.org/spreadsheetml/2006/main" count="584" uniqueCount="221">
  <si>
    <t>Мес то</t>
  </si>
  <si>
    <t>Фамилия, имя</t>
  </si>
  <si>
    <t>Год рожд</t>
  </si>
  <si>
    <t>Регион</t>
  </si>
  <si>
    <t xml:space="preserve"> город, спортклуб</t>
  </si>
  <si>
    <t>финиш</t>
  </si>
  <si>
    <t>Старт</t>
  </si>
  <si>
    <t>Стартовый  номер</t>
  </si>
  <si>
    <t>результат</t>
  </si>
  <si>
    <t>Ряз.обл.</t>
  </si>
  <si>
    <t>Рязань</t>
  </si>
  <si>
    <t>Рассказова Дарья</t>
  </si>
  <si>
    <t>Сычева Алена</t>
  </si>
  <si>
    <t>Филиппова Анастасия</t>
  </si>
  <si>
    <t>Смирнова Эвелина</t>
  </si>
  <si>
    <t>Воробьева Дарья</t>
  </si>
  <si>
    <t>Енюшина Елена</t>
  </si>
  <si>
    <t>«СШ «Арена»</t>
  </si>
  <si>
    <t>Андреев Сергей</t>
  </si>
  <si>
    <t>УМВД Динамо</t>
  </si>
  <si>
    <t>Викторов Андрей</t>
  </si>
  <si>
    <t>Бодров Антон</t>
  </si>
  <si>
    <t>Мос.обл</t>
  </si>
  <si>
    <t>МГУ</t>
  </si>
  <si>
    <t>Моренко Максим</t>
  </si>
  <si>
    <t>Терентьев Виталий</t>
  </si>
  <si>
    <t>Зверков Виталий</t>
  </si>
  <si>
    <t>СШ "Старт"</t>
  </si>
  <si>
    <t>Гофман Сергей</t>
  </si>
  <si>
    <t>Борисов Макар</t>
  </si>
  <si>
    <t>Шевцов Артем</t>
  </si>
  <si>
    <t>Синяков Николай</t>
  </si>
  <si>
    <t>Сандин Михаил</t>
  </si>
  <si>
    <t>Шуриков Демьян</t>
  </si>
  <si>
    <t>Дудин Иван</t>
  </si>
  <si>
    <t>Квасов Владислав</t>
  </si>
  <si>
    <t>Монастырев Федор</t>
  </si>
  <si>
    <t>Коврякова Вера</t>
  </si>
  <si>
    <t>Зайцева Вероника</t>
  </si>
  <si>
    <t>Алмаев Артем</t>
  </si>
  <si>
    <t>Борисов Михаил</t>
  </si>
  <si>
    <t>Зайцева Василиса</t>
  </si>
  <si>
    <t>Биленко Анастасия</t>
  </si>
  <si>
    <t>Долгова Дарья</t>
  </si>
  <si>
    <t>Чумаков Павел</t>
  </si>
  <si>
    <t>Шулаев Александр</t>
  </si>
  <si>
    <t>Юрин Андрей</t>
  </si>
  <si>
    <t>Лесовицкий Михаил</t>
  </si>
  <si>
    <t>Шицков Никита</t>
  </si>
  <si>
    <t>Нестерова Анастасия</t>
  </si>
  <si>
    <t>Подгорная Юлия</t>
  </si>
  <si>
    <t>Осипова Анна</t>
  </si>
  <si>
    <t>Дерксен Дарья</t>
  </si>
  <si>
    <t>Дудкин Владимир</t>
  </si>
  <si>
    <t>Муравьев Александр</t>
  </si>
  <si>
    <t>Рожков Матвей</t>
  </si>
  <si>
    <t>Анкудинов Константин</t>
  </si>
  <si>
    <t>Анкудинова Юля</t>
  </si>
  <si>
    <t>Елфимова Мирослава</t>
  </si>
  <si>
    <t>Кирсанов Сергей</t>
  </si>
  <si>
    <t>Афанасьев Егор</t>
  </si>
  <si>
    <t>Медин Егор</t>
  </si>
  <si>
    <t>Савкин Арсений</t>
  </si>
  <si>
    <t>Кормилицын Алексей</t>
  </si>
  <si>
    <t>Островский Никита</t>
  </si>
  <si>
    <t>Захаров Илья</t>
  </si>
  <si>
    <t>Жихарев Никита</t>
  </si>
  <si>
    <t>Светиков Дмитрий</t>
  </si>
  <si>
    <t>Королева Юлия</t>
  </si>
  <si>
    <t>Можаев Михаил</t>
  </si>
  <si>
    <t>Шелковой Кирилл</t>
  </si>
  <si>
    <t>Лавренова Дарья</t>
  </si>
  <si>
    <t>Крылова Анастасия</t>
  </si>
  <si>
    <t>Виноградова  Вероника</t>
  </si>
  <si>
    <t>СШ "Вымпел"</t>
  </si>
  <si>
    <t>Бойков Александр</t>
  </si>
  <si>
    <t>Храмов Богдан</t>
  </si>
  <si>
    <t>Артёмов Сергей</t>
  </si>
  <si>
    <t>Трепалин Виталий</t>
  </si>
  <si>
    <t>Зубры</t>
  </si>
  <si>
    <t>Шманов Илья</t>
  </si>
  <si>
    <t>Титкин Сергей</t>
  </si>
  <si>
    <t>Старожилово</t>
  </si>
  <si>
    <t>Савоскин Сергей</t>
  </si>
  <si>
    <t>УМВД</t>
  </si>
  <si>
    <t>Крутяков Сергей</t>
  </si>
  <si>
    <t>Рыбное</t>
  </si>
  <si>
    <t>Щетинин Александр</t>
  </si>
  <si>
    <t>Полищук Яромир</t>
  </si>
  <si>
    <t>Максимова Маргарита</t>
  </si>
  <si>
    <t>Граматкин Алексей</t>
  </si>
  <si>
    <t>Скотников Сергей</t>
  </si>
  <si>
    <t>Истьинское ЛПУМГ</t>
  </si>
  <si>
    <t>Иришин Сергей</t>
  </si>
  <si>
    <t>Подушков Иван</t>
  </si>
  <si>
    <t>РВВДКУ</t>
  </si>
  <si>
    <t>Лучкин Василий</t>
  </si>
  <si>
    <t>ПАО "МТС"</t>
  </si>
  <si>
    <t>Романов Александр</t>
  </si>
  <si>
    <t>Стенин Артем</t>
  </si>
  <si>
    <t>МВД</t>
  </si>
  <si>
    <t>Чулков Илья</t>
  </si>
  <si>
    <t>Рнпк</t>
  </si>
  <si>
    <t>Сурков Дмитрий</t>
  </si>
  <si>
    <t>Кораблино</t>
  </si>
  <si>
    <t>Антошкин Артём</t>
  </si>
  <si>
    <t>Чаплин Алексей</t>
  </si>
  <si>
    <t>Федяев Максим</t>
  </si>
  <si>
    <t>Чаплин Никита</t>
  </si>
  <si>
    <t>Федяев Максимилиан</t>
  </si>
  <si>
    <t>Федяев Михаил</t>
  </si>
  <si>
    <t>Глобенко  Арсений</t>
  </si>
  <si>
    <t>Серебряные пруды</t>
  </si>
  <si>
    <t>СШ "Алмаз"</t>
  </si>
  <si>
    <t xml:space="preserve">Цыпулин Алексей </t>
  </si>
  <si>
    <t>Ильиных Андрей</t>
  </si>
  <si>
    <t xml:space="preserve">Пехенько Егор </t>
  </si>
  <si>
    <t xml:space="preserve">Суровин Борис </t>
  </si>
  <si>
    <t xml:space="preserve">Бабкин Денис </t>
  </si>
  <si>
    <t>Мялкин Данила</t>
  </si>
  <si>
    <t xml:space="preserve">Буняева Ирина </t>
  </si>
  <si>
    <t xml:space="preserve">Машенев Арсений </t>
  </si>
  <si>
    <t>Потлов Николай</t>
  </si>
  <si>
    <t>Чапичадзе Александр</t>
  </si>
  <si>
    <t xml:space="preserve">Баранов Даниил </t>
  </si>
  <si>
    <t>Тоньшина Диана</t>
  </si>
  <si>
    <t>Манжола Полина</t>
  </si>
  <si>
    <t>Бадулина Софья</t>
  </si>
  <si>
    <t>Костина Алиса</t>
  </si>
  <si>
    <t>Филатов Иван</t>
  </si>
  <si>
    <t>Хромов Илья</t>
  </si>
  <si>
    <t>Мушников Максим</t>
  </si>
  <si>
    <t>Мушников Дима</t>
  </si>
  <si>
    <t>Ламзов Кирилл</t>
  </si>
  <si>
    <t>Цыпулина Людмила</t>
  </si>
  <si>
    <t>Камышев Алексей</t>
  </si>
  <si>
    <t>Рыбин Алексей</t>
  </si>
  <si>
    <t>Старостин Максим</t>
  </si>
  <si>
    <t>Кузнецов Ярослав</t>
  </si>
  <si>
    <t>Моисейчев Антон</t>
  </si>
  <si>
    <t>Сенюшкин Иван</t>
  </si>
  <si>
    <t>Персиков Павел</t>
  </si>
  <si>
    <t>Никитин Павел</t>
  </si>
  <si>
    <t>Храмов Евгений</t>
  </si>
  <si>
    <t>Моисейчев Максим</t>
  </si>
  <si>
    <t>Кроливец Евгений</t>
  </si>
  <si>
    <t>Заикина Мария</t>
  </si>
  <si>
    <t>Чернова Ирина</t>
  </si>
  <si>
    <t>Варламова Кристина</t>
  </si>
  <si>
    <t>Карпов Михаил</t>
  </si>
  <si>
    <t>Тума</t>
  </si>
  <si>
    <t>Юрасов Александр</t>
  </si>
  <si>
    <t>Петраков Владислав</t>
  </si>
  <si>
    <t>Бобылев Николай</t>
  </si>
  <si>
    <t>Нечаев Александр</t>
  </si>
  <si>
    <t>Кудрявцева Арина</t>
  </si>
  <si>
    <t>Василенко Владислав</t>
  </si>
  <si>
    <t>Наволокина Екатерина</t>
  </si>
  <si>
    <t>Ряжск</t>
  </si>
  <si>
    <t>Сидоров Денис</t>
  </si>
  <si>
    <t>Семёнов Матвей</t>
  </si>
  <si>
    <t>Чижов Сергей</t>
  </si>
  <si>
    <t xml:space="preserve">Протокол </t>
  </si>
  <si>
    <t>Зайцев Тимофей</t>
  </si>
  <si>
    <t>Нестерова Анна</t>
  </si>
  <si>
    <t>открытого чемпионата и первенства города Рязани</t>
  </si>
  <si>
    <t xml:space="preserve"> "XXlV Лыжная гонка посвящённая Дню защитника Отечества" </t>
  </si>
  <si>
    <t>Мальчики 2010 г.р.и моложе, дистанция 3 км</t>
  </si>
  <si>
    <t>Младшие юноши 2008-2009 г.р., дистанция 3 км</t>
  </si>
  <si>
    <t>Младшие девушки 2008-2009г.р., дистанция 3 км</t>
  </si>
  <si>
    <t>Варламова Александр</t>
  </si>
  <si>
    <t>Старшие девушки 2005-2004 г.р.  Дистанция 5 км.</t>
  </si>
  <si>
    <t>Мужчины 2003 г.р. и старше, дистанция 10 км</t>
  </si>
  <si>
    <t>Средние  юноши 2007 -2006 г.р., дистанция  5 км</t>
  </si>
  <si>
    <t>Старшие юноши 2005-2004г.р. Дистанция 10 км.</t>
  </si>
  <si>
    <t>Девочки 2010г.р.и моложе, дистанция 3 км.</t>
  </si>
  <si>
    <t>Средние девушки 2007-2006 г.р., дистанция 3 км</t>
  </si>
  <si>
    <t>Женщины   2003 г.р. и старше, ,  дистанция 5 км</t>
  </si>
  <si>
    <t>п.Соколовка</t>
  </si>
  <si>
    <t>Стиль свободный</t>
  </si>
  <si>
    <t>Программа</t>
  </si>
  <si>
    <t>Главный судья</t>
  </si>
  <si>
    <t>судья 1К П.В.Андрианов</t>
  </si>
  <si>
    <t>Главный секретарь</t>
  </si>
  <si>
    <t>судья 1К О.А.Баранова</t>
  </si>
  <si>
    <t>Парад открытия</t>
  </si>
  <si>
    <t>Юшин Георгий</t>
  </si>
  <si>
    <t>Минкова Анастасия</t>
  </si>
  <si>
    <t>Соколова Марина</t>
  </si>
  <si>
    <t>Отставание</t>
  </si>
  <si>
    <t>сошел</t>
  </si>
  <si>
    <t>Справка</t>
  </si>
  <si>
    <t>о составе и квалификации судейской коллегии</t>
  </si>
  <si>
    <t>№п/п</t>
  </si>
  <si>
    <t>Ф.И.О.</t>
  </si>
  <si>
    <t>Судейская должность</t>
  </si>
  <si>
    <t>Судейская  категория</t>
  </si>
  <si>
    <t>Главная судейская коллегия</t>
  </si>
  <si>
    <t>Андрианов  П.В.</t>
  </si>
  <si>
    <t>Первая</t>
  </si>
  <si>
    <t>Баранова О.А.</t>
  </si>
  <si>
    <t>Самсонова С.Ю</t>
  </si>
  <si>
    <t>Судья</t>
  </si>
  <si>
    <t>Родина Н.А.</t>
  </si>
  <si>
    <t>Нефедова М.А.</t>
  </si>
  <si>
    <t xml:space="preserve">Служба дистанции </t>
  </si>
  <si>
    <t>Начальник дистанции</t>
  </si>
  <si>
    <t>В соответствии с требованиями подпункта Е)пнкта 13 Положения о Единой Всероссийской</t>
  </si>
  <si>
    <t>спортивной классификации, утвержденного приказом Министерства спорта  от 17 марта 2015г.</t>
  </si>
  <si>
    <t>№227, количество спортивных судей ссоответсвующей квалификационной категорией</t>
  </si>
  <si>
    <t>должно быть не менее:</t>
  </si>
  <si>
    <t>для присвоения первого спортивного разряда -трех судей первой категории и выше ;</t>
  </si>
  <si>
    <t>для присвоения других спортивных разрядов  - пяти спортивных судей любой категории.</t>
  </si>
  <si>
    <t>Главный судья соревнований судья 1К                                                        П.В.Андрианов</t>
  </si>
  <si>
    <t>Представитель проводящей организации</t>
  </si>
  <si>
    <t>заместитель директора по спортивной работе                                                        Н.А.Родина</t>
  </si>
  <si>
    <t>МБУ  "СШ"Вымпел"</t>
  </si>
  <si>
    <t>XXIV  лыжной гонки, посвященной Дню защитника Отечества</t>
  </si>
  <si>
    <t xml:space="preserve"> "XXlV Лыжная гонка,  посвящённая Дню защитника Отечества" </t>
  </si>
  <si>
    <t xml:space="preserve">открытого чемпионата и первенства города Рязани ,  </t>
  </si>
  <si>
    <t>Крушин А.В.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</si>
</sst>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indent="2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indent="2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/>
    <xf numFmtId="47" fontId="3" fillId="0" borderId="0" xfId="0" applyNumberFormat="1" applyFo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20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/>
    <xf numFmtId="0" fontId="9" fillId="0" borderId="0" xfId="0" applyFont="1" applyBorder="1"/>
    <xf numFmtId="0" fontId="5" fillId="0" borderId="0" xfId="0" applyFont="1" applyBorder="1"/>
    <xf numFmtId="47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/>
    <xf numFmtId="0" fontId="10" fillId="0" borderId="0" xfId="0" applyFont="1"/>
    <xf numFmtId="0" fontId="5" fillId="0" borderId="0" xfId="0" applyFont="1"/>
    <xf numFmtId="20" fontId="5" fillId="0" borderId="0" xfId="0" applyNumberFormat="1" applyFont="1"/>
    <xf numFmtId="0" fontId="4" fillId="0" borderId="0" xfId="0" applyFont="1"/>
    <xf numFmtId="0" fontId="0" fillId="0" borderId="0" xfId="0" applyBorder="1"/>
    <xf numFmtId="21" fontId="0" fillId="0" borderId="1" xfId="0" applyNumberFormat="1" applyBorder="1"/>
    <xf numFmtId="0" fontId="3" fillId="0" borderId="0" xfId="0" applyFont="1" applyBorder="1" applyAlignment="1"/>
    <xf numFmtId="0" fontId="3" fillId="0" borderId="3" xfId="0" applyFont="1" applyBorder="1"/>
    <xf numFmtId="21" fontId="0" fillId="0" borderId="7" xfId="0" applyNumberFormat="1" applyBorder="1"/>
    <xf numFmtId="47" fontId="3" fillId="0" borderId="1" xfId="0" applyNumberFormat="1" applyFont="1" applyBorder="1"/>
    <xf numFmtId="21" fontId="4" fillId="0" borderId="1" xfId="0" applyNumberFormat="1" applyFont="1" applyBorder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46" fontId="4" fillId="0" borderId="1" xfId="0" applyNumberFormat="1" applyFont="1" applyBorder="1"/>
    <xf numFmtId="0" fontId="8" fillId="0" borderId="1" xfId="0" applyFont="1" applyBorder="1"/>
    <xf numFmtId="0" fontId="8" fillId="0" borderId="4" xfId="0" applyFont="1" applyBorder="1"/>
    <xf numFmtId="21" fontId="4" fillId="0" borderId="4" xfId="0" applyNumberFormat="1" applyFont="1" applyBorder="1"/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8" fillId="0" borderId="2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view="pageBreakPreview" zoomScale="98" zoomScaleSheetLayoutView="98" workbookViewId="0">
      <selection activeCell="C9" sqref="C9"/>
    </sheetView>
  </sheetViews>
  <sheetFormatPr defaultRowHeight="15.75"/>
  <cols>
    <col min="1" max="1" width="5.85546875" style="71" customWidth="1"/>
    <col min="2" max="2" width="7.140625" style="13" customWidth="1"/>
    <col min="3" max="3" width="23.85546875" customWidth="1"/>
    <col min="4" max="4" width="7.7109375" style="8" customWidth="1"/>
    <col min="6" max="6" width="20.28515625" customWidth="1"/>
    <col min="7" max="7" width="8" hidden="1" customWidth="1"/>
    <col min="8" max="8" width="8.28515625" hidden="1" customWidth="1"/>
    <col min="9" max="9" width="8" style="62" customWidth="1"/>
    <col min="10" max="10" width="10" customWidth="1"/>
    <col min="11" max="11" width="0.140625" customWidth="1"/>
    <col min="12" max="12" width="2.85546875" hidden="1" customWidth="1"/>
  </cols>
  <sheetData>
    <row r="1" spans="1:10" ht="18.75">
      <c r="C1" s="79" t="s">
        <v>162</v>
      </c>
      <c r="D1" s="79"/>
      <c r="E1" s="54"/>
      <c r="F1" s="54"/>
      <c r="G1" s="12"/>
      <c r="H1" s="12"/>
    </row>
    <row r="2" spans="1:10" ht="18.75">
      <c r="C2" s="54" t="s">
        <v>165</v>
      </c>
      <c r="D2" s="54"/>
      <c r="E2" s="54"/>
      <c r="F2" s="54"/>
      <c r="G2" s="12"/>
      <c r="H2" s="12"/>
    </row>
    <row r="3" spans="1:10" ht="18.75">
      <c r="C3" s="54" t="s">
        <v>218</v>
      </c>
      <c r="D3" s="54"/>
      <c r="E3" s="54"/>
      <c r="F3" s="54"/>
      <c r="G3" s="12"/>
      <c r="H3" s="12"/>
    </row>
    <row r="4" spans="1:10">
      <c r="B4" s="13" t="s">
        <v>178</v>
      </c>
      <c r="C4" s="12"/>
      <c r="D4" s="13"/>
      <c r="E4" s="12"/>
      <c r="F4" s="55">
        <v>44615</v>
      </c>
      <c r="G4" s="12"/>
      <c r="H4" s="12"/>
    </row>
    <row r="5" spans="1:10">
      <c r="B5" s="13" t="s">
        <v>179</v>
      </c>
      <c r="C5" s="12"/>
      <c r="D5" s="13"/>
      <c r="E5" s="12"/>
      <c r="F5" s="55"/>
      <c r="G5" s="12"/>
      <c r="H5" s="12"/>
    </row>
    <row r="6" spans="1:10" ht="18.75">
      <c r="B6" s="23" t="s">
        <v>167</v>
      </c>
    </row>
    <row r="7" spans="1:10" ht="45">
      <c r="A7" s="1" t="s">
        <v>0</v>
      </c>
      <c r="B7" s="45" t="s">
        <v>7</v>
      </c>
      <c r="C7" s="3" t="s">
        <v>1</v>
      </c>
      <c r="D7" s="2" t="s">
        <v>2</v>
      </c>
      <c r="E7" s="4" t="s">
        <v>3</v>
      </c>
      <c r="F7" s="5" t="s">
        <v>4</v>
      </c>
      <c r="G7" s="6" t="s">
        <v>5</v>
      </c>
      <c r="H7" s="6" t="s">
        <v>6</v>
      </c>
      <c r="I7" s="7" t="s">
        <v>8</v>
      </c>
      <c r="J7" s="9" t="s">
        <v>189</v>
      </c>
    </row>
    <row r="8" spans="1:10">
      <c r="A8" s="72">
        <v>1</v>
      </c>
      <c r="B8" s="73">
        <v>1</v>
      </c>
      <c r="C8" s="16" t="s">
        <v>154</v>
      </c>
      <c r="D8" s="20">
        <v>2010</v>
      </c>
      <c r="E8" s="18" t="s">
        <v>9</v>
      </c>
      <c r="F8" s="19" t="s">
        <v>158</v>
      </c>
      <c r="G8" s="14"/>
      <c r="H8" s="9"/>
      <c r="I8" s="69">
        <v>6.168981481481481E-3</v>
      </c>
      <c r="J8" s="9"/>
    </row>
    <row r="9" spans="1:10">
      <c r="A9" s="72">
        <v>2</v>
      </c>
      <c r="B9" s="73">
        <v>2</v>
      </c>
      <c r="C9" s="14" t="s">
        <v>160</v>
      </c>
      <c r="D9" s="17">
        <v>2010</v>
      </c>
      <c r="E9" s="18" t="s">
        <v>9</v>
      </c>
      <c r="F9" s="19" t="s">
        <v>113</v>
      </c>
      <c r="G9" s="14"/>
      <c r="H9" s="9"/>
      <c r="I9" s="69">
        <v>7.4768518518518526E-3</v>
      </c>
      <c r="J9" s="64">
        <f>I9-$I$8</f>
        <v>1.3078703703703716E-3</v>
      </c>
    </row>
    <row r="10" spans="1:10">
      <c r="A10" s="72">
        <v>3</v>
      </c>
      <c r="B10" s="73">
        <v>3</v>
      </c>
      <c r="C10" s="14" t="s">
        <v>76</v>
      </c>
      <c r="D10" s="17">
        <v>2014</v>
      </c>
      <c r="E10" s="14" t="s">
        <v>9</v>
      </c>
      <c r="F10" s="14" t="s">
        <v>10</v>
      </c>
      <c r="G10" s="69"/>
      <c r="H10" s="9"/>
      <c r="I10" s="69">
        <v>8.0439814814814818E-3</v>
      </c>
      <c r="J10" s="64">
        <f t="shared" ref="J10:J23" si="0">I10-$I$8</f>
        <v>1.8750000000000008E-3</v>
      </c>
    </row>
    <row r="11" spans="1:10">
      <c r="A11" s="72">
        <v>4</v>
      </c>
      <c r="B11" s="73">
        <v>7</v>
      </c>
      <c r="C11" s="11" t="s">
        <v>29</v>
      </c>
      <c r="D11" s="20">
        <v>2010</v>
      </c>
      <c r="E11" s="14" t="s">
        <v>9</v>
      </c>
      <c r="F11" s="14" t="s">
        <v>74</v>
      </c>
      <c r="G11" s="69"/>
      <c r="H11" s="9"/>
      <c r="I11" s="69">
        <v>8.217592592592594E-3</v>
      </c>
      <c r="J11" s="64">
        <f t="shared" si="0"/>
        <v>2.048611111111113E-3</v>
      </c>
    </row>
    <row r="12" spans="1:10">
      <c r="A12" s="72">
        <v>5</v>
      </c>
      <c r="B12" s="73">
        <v>5</v>
      </c>
      <c r="C12" s="11" t="s">
        <v>48</v>
      </c>
      <c r="D12" s="20">
        <v>2011</v>
      </c>
      <c r="E12" s="14" t="s">
        <v>9</v>
      </c>
      <c r="F12" s="14" t="s">
        <v>74</v>
      </c>
      <c r="G12" s="69"/>
      <c r="H12" s="9"/>
      <c r="I12" s="69">
        <v>8.2638888888888883E-3</v>
      </c>
      <c r="J12" s="64">
        <f t="shared" si="0"/>
        <v>2.0949074074074073E-3</v>
      </c>
    </row>
    <row r="13" spans="1:10">
      <c r="A13" s="72">
        <v>6</v>
      </c>
      <c r="B13" s="73">
        <v>4</v>
      </c>
      <c r="C13" s="7" t="s">
        <v>129</v>
      </c>
      <c r="D13" s="17">
        <v>2010</v>
      </c>
      <c r="E13" s="18" t="s">
        <v>9</v>
      </c>
      <c r="F13" s="19" t="s">
        <v>113</v>
      </c>
      <c r="G13" s="69"/>
      <c r="H13" s="9"/>
      <c r="I13" s="69">
        <v>8.3449074074074085E-3</v>
      </c>
      <c r="J13" s="64">
        <f t="shared" si="0"/>
        <v>2.1759259259259275E-3</v>
      </c>
    </row>
    <row r="14" spans="1:10">
      <c r="A14" s="72">
        <v>7</v>
      </c>
      <c r="B14" s="73">
        <v>11</v>
      </c>
      <c r="C14" s="7" t="s">
        <v>130</v>
      </c>
      <c r="D14" s="17">
        <v>2011</v>
      </c>
      <c r="E14" s="18" t="s">
        <v>9</v>
      </c>
      <c r="F14" s="19" t="s">
        <v>113</v>
      </c>
      <c r="G14" s="69"/>
      <c r="H14" s="9"/>
      <c r="I14" s="69">
        <v>9.2245370370370363E-3</v>
      </c>
      <c r="J14" s="64">
        <f t="shared" si="0"/>
        <v>3.0555555555555553E-3</v>
      </c>
    </row>
    <row r="15" spans="1:10">
      <c r="A15" s="72">
        <v>8</v>
      </c>
      <c r="B15" s="73">
        <v>10</v>
      </c>
      <c r="C15" s="11" t="s">
        <v>66</v>
      </c>
      <c r="D15" s="20">
        <v>2011</v>
      </c>
      <c r="E15" s="14" t="s">
        <v>9</v>
      </c>
      <c r="F15" s="14" t="s">
        <v>74</v>
      </c>
      <c r="G15" s="69"/>
      <c r="H15" s="9"/>
      <c r="I15" s="69">
        <v>9.2824074074074076E-3</v>
      </c>
      <c r="J15" s="64">
        <f t="shared" si="0"/>
        <v>3.1134259259259266E-3</v>
      </c>
    </row>
    <row r="16" spans="1:10">
      <c r="A16" s="72">
        <v>9</v>
      </c>
      <c r="B16" s="73">
        <v>16</v>
      </c>
      <c r="C16" s="7" t="s">
        <v>132</v>
      </c>
      <c r="D16" s="17">
        <v>2010</v>
      </c>
      <c r="E16" s="18" t="s">
        <v>9</v>
      </c>
      <c r="F16" s="19" t="s">
        <v>113</v>
      </c>
      <c r="G16" s="69"/>
      <c r="H16" s="9"/>
      <c r="I16" s="69">
        <v>9.6527777777777775E-3</v>
      </c>
      <c r="J16" s="64">
        <f t="shared" si="0"/>
        <v>3.4837962962962965E-3</v>
      </c>
    </row>
    <row r="17" spans="1:10">
      <c r="A17" s="72">
        <v>10</v>
      </c>
      <c r="B17" s="73">
        <v>6</v>
      </c>
      <c r="C17" s="7" t="s">
        <v>133</v>
      </c>
      <c r="D17" s="17">
        <v>2011</v>
      </c>
      <c r="E17" s="18" t="s">
        <v>9</v>
      </c>
      <c r="F17" s="19" t="s">
        <v>113</v>
      </c>
      <c r="G17" s="69"/>
      <c r="H17" s="9"/>
      <c r="I17" s="69">
        <v>1.0034722222222221E-2</v>
      </c>
      <c r="J17" s="64">
        <f t="shared" si="0"/>
        <v>3.8657407407407399E-3</v>
      </c>
    </row>
    <row r="18" spans="1:10">
      <c r="A18" s="72">
        <v>11</v>
      </c>
      <c r="B18" s="73">
        <v>13</v>
      </c>
      <c r="C18" s="11" t="s">
        <v>31</v>
      </c>
      <c r="D18" s="20">
        <v>2010</v>
      </c>
      <c r="E18" s="14" t="s">
        <v>9</v>
      </c>
      <c r="F18" s="14" t="s">
        <v>74</v>
      </c>
      <c r="G18" s="69"/>
      <c r="H18" s="9"/>
      <c r="I18" s="69">
        <v>1.0046296296296296E-2</v>
      </c>
      <c r="J18" s="64">
        <f t="shared" si="0"/>
        <v>3.8773148148148152E-3</v>
      </c>
    </row>
    <row r="19" spans="1:10">
      <c r="A19" s="72">
        <v>12</v>
      </c>
      <c r="B19" s="73">
        <v>12</v>
      </c>
      <c r="C19" s="7" t="s">
        <v>131</v>
      </c>
      <c r="D19" s="17">
        <v>2011</v>
      </c>
      <c r="E19" s="18" t="s">
        <v>9</v>
      </c>
      <c r="F19" s="19" t="s">
        <v>113</v>
      </c>
      <c r="G19" s="69"/>
      <c r="H19" s="9"/>
      <c r="I19" s="69">
        <v>1.0601851851851854E-2</v>
      </c>
      <c r="J19" s="64">
        <f t="shared" si="0"/>
        <v>4.4328703703703726E-3</v>
      </c>
    </row>
    <row r="20" spans="1:10">
      <c r="A20" s="72">
        <v>13</v>
      </c>
      <c r="B20" s="73">
        <v>143</v>
      </c>
      <c r="C20" s="7" t="s">
        <v>186</v>
      </c>
      <c r="D20" s="17">
        <v>2010</v>
      </c>
      <c r="E20" s="18" t="s">
        <v>9</v>
      </c>
      <c r="F20" s="19" t="s">
        <v>74</v>
      </c>
      <c r="G20" s="69"/>
      <c r="H20" s="9"/>
      <c r="I20" s="69">
        <v>1.0844907407407407E-2</v>
      </c>
      <c r="J20" s="64">
        <f t="shared" si="0"/>
        <v>4.6759259259259263E-3</v>
      </c>
    </row>
    <row r="21" spans="1:10">
      <c r="A21" s="72">
        <v>14</v>
      </c>
      <c r="B21" s="73">
        <v>9</v>
      </c>
      <c r="C21" s="11" t="s">
        <v>32</v>
      </c>
      <c r="D21" s="20">
        <v>2012</v>
      </c>
      <c r="E21" s="14" t="s">
        <v>9</v>
      </c>
      <c r="F21" s="14" t="s">
        <v>74</v>
      </c>
      <c r="G21" s="69"/>
      <c r="H21" s="9"/>
      <c r="I21" s="69">
        <v>1.1273148148148148E-2</v>
      </c>
      <c r="J21" s="64">
        <f t="shared" si="0"/>
        <v>5.1041666666666674E-3</v>
      </c>
    </row>
    <row r="22" spans="1:10">
      <c r="A22" s="72">
        <v>15</v>
      </c>
      <c r="B22" s="73">
        <v>8</v>
      </c>
      <c r="C22" s="11" t="s">
        <v>163</v>
      </c>
      <c r="D22" s="20">
        <v>2013</v>
      </c>
      <c r="E22" s="14" t="s">
        <v>9</v>
      </c>
      <c r="F22" s="14" t="s">
        <v>74</v>
      </c>
      <c r="G22" s="69"/>
      <c r="H22" s="9"/>
      <c r="I22" s="69">
        <v>1.1481481481481483E-2</v>
      </c>
      <c r="J22" s="64">
        <f t="shared" si="0"/>
        <v>5.3125000000000021E-3</v>
      </c>
    </row>
    <row r="23" spans="1:10">
      <c r="A23" s="72">
        <v>16</v>
      </c>
      <c r="B23" s="73">
        <v>14</v>
      </c>
      <c r="C23" s="11" t="s">
        <v>47</v>
      </c>
      <c r="D23" s="20">
        <v>2010</v>
      </c>
      <c r="E23" s="14" t="s">
        <v>9</v>
      </c>
      <c r="F23" s="14" t="s">
        <v>74</v>
      </c>
      <c r="G23" s="69"/>
      <c r="H23" s="9"/>
      <c r="I23" s="69">
        <v>1.1724537037037035E-2</v>
      </c>
      <c r="J23" s="64">
        <f t="shared" si="0"/>
        <v>5.555555555555554E-3</v>
      </c>
    </row>
    <row r="24" spans="1:10">
      <c r="A24" s="72"/>
      <c r="B24" s="73">
        <v>15</v>
      </c>
      <c r="C24" s="10" t="s">
        <v>111</v>
      </c>
      <c r="D24" s="22">
        <v>2010</v>
      </c>
      <c r="E24" s="18" t="s">
        <v>22</v>
      </c>
      <c r="F24" s="10" t="s">
        <v>112</v>
      </c>
      <c r="G24" s="14"/>
      <c r="H24" s="9"/>
      <c r="I24" s="14"/>
      <c r="J24" s="9"/>
    </row>
    <row r="25" spans="1:10" ht="18.75">
      <c r="A25" s="23" t="s">
        <v>175</v>
      </c>
      <c r="B25" s="57"/>
      <c r="C25" s="23"/>
      <c r="D25" s="23"/>
      <c r="E25" s="23"/>
      <c r="F25" s="23"/>
      <c r="G25" s="25"/>
      <c r="H25" s="25"/>
      <c r="I25" s="25"/>
    </row>
    <row r="26" spans="1:10" ht="45">
      <c r="A26" s="1" t="s">
        <v>0</v>
      </c>
      <c r="B26" s="45" t="s">
        <v>7</v>
      </c>
      <c r="C26" s="3" t="s">
        <v>1</v>
      </c>
      <c r="D26" s="2" t="s">
        <v>2</v>
      </c>
      <c r="E26" s="4" t="s">
        <v>3</v>
      </c>
      <c r="F26" s="5" t="s">
        <v>4</v>
      </c>
      <c r="G26" s="26" t="s">
        <v>5</v>
      </c>
      <c r="H26" s="6" t="s">
        <v>6</v>
      </c>
      <c r="I26" s="7" t="s">
        <v>8</v>
      </c>
      <c r="J26" s="9" t="s">
        <v>189</v>
      </c>
    </row>
    <row r="27" spans="1:10">
      <c r="A27" s="72">
        <v>1</v>
      </c>
      <c r="B27" s="73">
        <v>22</v>
      </c>
      <c r="C27" s="10" t="s">
        <v>11</v>
      </c>
      <c r="D27" s="22">
        <v>2010</v>
      </c>
      <c r="E27" s="14" t="s">
        <v>9</v>
      </c>
      <c r="F27" s="14" t="s">
        <v>17</v>
      </c>
      <c r="G27" s="69">
        <v>7.5810185185185182E-3</v>
      </c>
      <c r="H27" s="64">
        <v>6.9444444444444447E-4</v>
      </c>
      <c r="I27" s="69">
        <f t="shared" ref="I27:I37" si="1">G27-H27</f>
        <v>6.8865740740740736E-3</v>
      </c>
      <c r="J27" s="9"/>
    </row>
    <row r="28" spans="1:10">
      <c r="A28" s="72">
        <v>2</v>
      </c>
      <c r="B28" s="73">
        <v>23</v>
      </c>
      <c r="C28" s="10" t="s">
        <v>16</v>
      </c>
      <c r="D28" s="22">
        <v>2010</v>
      </c>
      <c r="E28" s="14" t="s">
        <v>9</v>
      </c>
      <c r="F28" s="14" t="s">
        <v>17</v>
      </c>
      <c r="G28" s="69">
        <v>7.8125E-3</v>
      </c>
      <c r="H28" s="64">
        <v>6.9444444444444447E-4</v>
      </c>
      <c r="I28" s="69">
        <f t="shared" si="1"/>
        <v>7.1180555555555554E-3</v>
      </c>
      <c r="J28" s="64">
        <f>I28-$I$27</f>
        <v>2.3148148148148182E-4</v>
      </c>
    </row>
    <row r="29" spans="1:10">
      <c r="A29" s="72">
        <v>3</v>
      </c>
      <c r="B29" s="73">
        <v>17</v>
      </c>
      <c r="C29" s="11" t="s">
        <v>148</v>
      </c>
      <c r="D29" s="20">
        <v>2010</v>
      </c>
      <c r="E29" s="18" t="s">
        <v>9</v>
      </c>
      <c r="F29" s="19" t="s">
        <v>113</v>
      </c>
      <c r="G29" s="69">
        <v>8.5069444444444437E-3</v>
      </c>
      <c r="H29" s="64">
        <v>6.9444444444444447E-4</v>
      </c>
      <c r="I29" s="69">
        <f t="shared" si="1"/>
        <v>7.8124999999999991E-3</v>
      </c>
      <c r="J29" s="64">
        <f t="shared" ref="J29:J36" si="2">I29-$I$27</f>
        <v>9.2592592592592553E-4</v>
      </c>
    </row>
    <row r="30" spans="1:10">
      <c r="A30" s="72">
        <v>4</v>
      </c>
      <c r="B30" s="73">
        <v>19</v>
      </c>
      <c r="C30" s="11" t="s">
        <v>41</v>
      </c>
      <c r="D30" s="20">
        <v>2010</v>
      </c>
      <c r="E30" s="14" t="s">
        <v>9</v>
      </c>
      <c r="F30" s="14" t="s">
        <v>74</v>
      </c>
      <c r="G30" s="69">
        <v>9.8148148148148144E-3</v>
      </c>
      <c r="H30" s="64">
        <v>6.9444444444444447E-4</v>
      </c>
      <c r="I30" s="69">
        <f t="shared" si="1"/>
        <v>9.1203703703703707E-3</v>
      </c>
      <c r="J30" s="64">
        <f t="shared" si="2"/>
        <v>2.2337962962962971E-3</v>
      </c>
    </row>
    <row r="31" spans="1:10">
      <c r="A31" s="72">
        <v>5</v>
      </c>
      <c r="B31" s="73">
        <v>18</v>
      </c>
      <c r="C31" s="11" t="s">
        <v>37</v>
      </c>
      <c r="D31" s="20">
        <v>2011</v>
      </c>
      <c r="E31" s="14" t="s">
        <v>9</v>
      </c>
      <c r="F31" s="14" t="s">
        <v>74</v>
      </c>
      <c r="G31" s="69">
        <v>9.8263888888888897E-3</v>
      </c>
      <c r="H31" s="64">
        <v>6.9444444444444447E-4</v>
      </c>
      <c r="I31" s="69">
        <f t="shared" si="1"/>
        <v>9.131944444444446E-3</v>
      </c>
      <c r="J31" s="64">
        <f t="shared" si="2"/>
        <v>2.2453703703703724E-3</v>
      </c>
    </row>
    <row r="32" spans="1:10">
      <c r="A32" s="72">
        <v>6</v>
      </c>
      <c r="B32" s="73">
        <v>20</v>
      </c>
      <c r="C32" s="11" t="s">
        <v>43</v>
      </c>
      <c r="D32" s="20">
        <v>2010</v>
      </c>
      <c r="E32" s="14" t="s">
        <v>9</v>
      </c>
      <c r="F32" s="14" t="s">
        <v>74</v>
      </c>
      <c r="G32" s="69">
        <v>1.0069444444444445E-2</v>
      </c>
      <c r="H32" s="64">
        <v>6.9444444444444447E-4</v>
      </c>
      <c r="I32" s="69">
        <f t="shared" si="1"/>
        <v>9.3750000000000014E-3</v>
      </c>
      <c r="J32" s="64">
        <f t="shared" si="2"/>
        <v>2.4884259259259278E-3</v>
      </c>
    </row>
    <row r="33" spans="1:10">
      <c r="A33" s="72">
        <v>7</v>
      </c>
      <c r="B33" s="73">
        <v>25</v>
      </c>
      <c r="C33" s="14" t="s">
        <v>89</v>
      </c>
      <c r="D33" s="17">
        <v>2010</v>
      </c>
      <c r="E33" s="14" t="s">
        <v>9</v>
      </c>
      <c r="F33" s="14" t="s">
        <v>74</v>
      </c>
      <c r="G33" s="69">
        <v>1.0277777777777778E-2</v>
      </c>
      <c r="H33" s="64">
        <v>6.9444444444444447E-4</v>
      </c>
      <c r="I33" s="69">
        <f t="shared" si="1"/>
        <v>9.5833333333333343E-3</v>
      </c>
      <c r="J33" s="64">
        <f t="shared" si="2"/>
        <v>2.6967592592592607E-3</v>
      </c>
    </row>
    <row r="34" spans="1:10">
      <c r="A34" s="72">
        <v>8</v>
      </c>
      <c r="B34" s="73">
        <v>24</v>
      </c>
      <c r="C34" s="11" t="s">
        <v>57</v>
      </c>
      <c r="D34" s="20">
        <v>2010</v>
      </c>
      <c r="E34" s="14" t="s">
        <v>9</v>
      </c>
      <c r="F34" s="14" t="s">
        <v>74</v>
      </c>
      <c r="G34" s="69">
        <v>1.03125E-2</v>
      </c>
      <c r="H34" s="64">
        <v>6.9444444444444447E-4</v>
      </c>
      <c r="I34" s="69">
        <f t="shared" si="1"/>
        <v>9.6180555555555568E-3</v>
      </c>
      <c r="J34" s="64">
        <f t="shared" si="2"/>
        <v>2.7314814814814832E-3</v>
      </c>
    </row>
    <row r="35" spans="1:10">
      <c r="A35" s="72">
        <v>9</v>
      </c>
      <c r="B35" s="73">
        <v>21</v>
      </c>
      <c r="C35" s="7" t="s">
        <v>127</v>
      </c>
      <c r="D35" s="17">
        <v>2013</v>
      </c>
      <c r="E35" s="18" t="s">
        <v>9</v>
      </c>
      <c r="F35" s="19" t="s">
        <v>113</v>
      </c>
      <c r="G35" s="69">
        <v>1.045138888888889E-2</v>
      </c>
      <c r="H35" s="64">
        <v>6.9444444444444447E-4</v>
      </c>
      <c r="I35" s="69">
        <f t="shared" si="1"/>
        <v>9.7569444444444466E-3</v>
      </c>
      <c r="J35" s="64">
        <f t="shared" si="2"/>
        <v>2.870370370370373E-3</v>
      </c>
    </row>
    <row r="36" spans="1:10">
      <c r="A36" s="72">
        <v>10</v>
      </c>
      <c r="B36" s="73">
        <v>27</v>
      </c>
      <c r="C36" s="11" t="s">
        <v>164</v>
      </c>
      <c r="D36" s="20">
        <v>2012</v>
      </c>
      <c r="E36" s="18" t="s">
        <v>9</v>
      </c>
      <c r="F36" s="14" t="s">
        <v>74</v>
      </c>
      <c r="G36" s="69">
        <v>1.1956018518518517E-2</v>
      </c>
      <c r="H36" s="64">
        <v>6.9444444444444447E-4</v>
      </c>
      <c r="I36" s="69">
        <f t="shared" si="1"/>
        <v>1.1261574074074073E-2</v>
      </c>
      <c r="J36" s="64">
        <f t="shared" si="2"/>
        <v>4.3749999999999995E-3</v>
      </c>
    </row>
    <row r="37" spans="1:10">
      <c r="A37" s="72"/>
      <c r="B37" s="73">
        <v>26</v>
      </c>
      <c r="C37" s="7" t="s">
        <v>128</v>
      </c>
      <c r="D37" s="17">
        <v>2010</v>
      </c>
      <c r="E37" s="18" t="s">
        <v>9</v>
      </c>
      <c r="F37" s="19" t="s">
        <v>113</v>
      </c>
      <c r="G37" s="14"/>
      <c r="H37" s="64">
        <v>6.9444444444444447E-4</v>
      </c>
      <c r="I37" s="69">
        <f t="shared" si="1"/>
        <v>-6.9444444444444447E-4</v>
      </c>
      <c r="J37" s="9"/>
    </row>
    <row r="38" spans="1:10" ht="18.75">
      <c r="A38" s="80" t="s">
        <v>168</v>
      </c>
      <c r="B38" s="80"/>
      <c r="C38" s="80"/>
      <c r="D38" s="80"/>
      <c r="E38" s="80"/>
      <c r="F38" s="80"/>
      <c r="G38" s="80"/>
      <c r="H38" s="80"/>
      <c r="I38" s="80"/>
    </row>
    <row r="39" spans="1:10" ht="45">
      <c r="A39" s="27" t="s">
        <v>0</v>
      </c>
      <c r="B39" s="45" t="s">
        <v>7</v>
      </c>
      <c r="C39" s="29" t="s">
        <v>1</v>
      </c>
      <c r="D39" s="28" t="s">
        <v>2</v>
      </c>
      <c r="E39" s="30" t="s">
        <v>3</v>
      </c>
      <c r="F39" s="31" t="s">
        <v>4</v>
      </c>
      <c r="G39" s="32" t="s">
        <v>5</v>
      </c>
      <c r="H39" s="6" t="s">
        <v>6</v>
      </c>
      <c r="I39" s="7" t="s">
        <v>8</v>
      </c>
      <c r="J39" s="9" t="s">
        <v>189</v>
      </c>
    </row>
    <row r="40" spans="1:10">
      <c r="A40" s="72">
        <v>1</v>
      </c>
      <c r="B40" s="73">
        <v>35</v>
      </c>
      <c r="C40" s="16" t="s">
        <v>153</v>
      </c>
      <c r="D40" s="20">
        <v>2008</v>
      </c>
      <c r="E40" s="18" t="s">
        <v>9</v>
      </c>
      <c r="F40" s="19" t="s">
        <v>158</v>
      </c>
      <c r="G40" s="69">
        <v>1.5590277777777778E-2</v>
      </c>
      <c r="H40" s="64">
        <v>1.0416666666666666E-2</v>
      </c>
      <c r="I40" s="69">
        <f t="shared" ref="I40:I61" si="3">G40-H40</f>
        <v>5.1736111111111115E-3</v>
      </c>
      <c r="J40" s="9"/>
    </row>
    <row r="41" spans="1:10">
      <c r="A41" s="72">
        <v>2</v>
      </c>
      <c r="B41" s="73">
        <v>30</v>
      </c>
      <c r="C41" s="7" t="s">
        <v>124</v>
      </c>
      <c r="D41" s="17">
        <v>2008</v>
      </c>
      <c r="E41" s="18" t="s">
        <v>9</v>
      </c>
      <c r="F41" s="19" t="s">
        <v>113</v>
      </c>
      <c r="G41" s="69">
        <v>1.5787037037037037E-2</v>
      </c>
      <c r="H41" s="64">
        <v>1.0416666666666666E-2</v>
      </c>
      <c r="I41" s="69">
        <f t="shared" si="3"/>
        <v>5.3703703703703708E-3</v>
      </c>
      <c r="J41" s="64">
        <f>I41-$I$40</f>
        <v>1.9675925925925937E-4</v>
      </c>
    </row>
    <row r="42" spans="1:10">
      <c r="A42" s="72">
        <v>3</v>
      </c>
      <c r="B42" s="73">
        <v>28</v>
      </c>
      <c r="C42" s="11" t="s">
        <v>143</v>
      </c>
      <c r="D42" s="20">
        <v>2009</v>
      </c>
      <c r="E42" s="18" t="s">
        <v>9</v>
      </c>
      <c r="F42" s="19" t="s">
        <v>113</v>
      </c>
      <c r="G42" s="69">
        <v>1.5833333333333335E-2</v>
      </c>
      <c r="H42" s="64">
        <v>1.0416666666666666E-2</v>
      </c>
      <c r="I42" s="69">
        <f t="shared" si="3"/>
        <v>5.4166666666666686E-3</v>
      </c>
      <c r="J42" s="64">
        <f t="shared" ref="J42:J59" si="4">I42-$I$40</f>
        <v>2.4305555555555712E-4</v>
      </c>
    </row>
    <row r="43" spans="1:10">
      <c r="A43" s="72">
        <v>4</v>
      </c>
      <c r="B43" s="73">
        <v>31</v>
      </c>
      <c r="C43" s="16" t="s">
        <v>152</v>
      </c>
      <c r="D43" s="20">
        <v>2008</v>
      </c>
      <c r="E43" s="18" t="s">
        <v>9</v>
      </c>
      <c r="F43" s="19" t="s">
        <v>158</v>
      </c>
      <c r="G43" s="69">
        <v>1.5902777777777776E-2</v>
      </c>
      <c r="H43" s="64">
        <v>1.0416666666666666E-2</v>
      </c>
      <c r="I43" s="69">
        <f t="shared" si="3"/>
        <v>5.48611111111111E-3</v>
      </c>
      <c r="J43" s="64">
        <f t="shared" si="4"/>
        <v>3.1249999999999854E-4</v>
      </c>
    </row>
    <row r="44" spans="1:10">
      <c r="A44" s="72">
        <v>5</v>
      </c>
      <c r="B44" s="73">
        <v>34</v>
      </c>
      <c r="C44" s="7" t="s">
        <v>122</v>
      </c>
      <c r="D44" s="17">
        <v>2008</v>
      </c>
      <c r="E44" s="18" t="s">
        <v>9</v>
      </c>
      <c r="F44" s="19" t="s">
        <v>113</v>
      </c>
      <c r="G44" s="69">
        <v>1.5914351851851853E-2</v>
      </c>
      <c r="H44" s="64">
        <v>1.0416666666666666E-2</v>
      </c>
      <c r="I44" s="69">
        <f t="shared" si="3"/>
        <v>5.497685185185187E-3</v>
      </c>
      <c r="J44" s="64">
        <f t="shared" si="4"/>
        <v>3.2407407407407558E-4</v>
      </c>
    </row>
    <row r="45" spans="1:10">
      <c r="A45" s="72">
        <v>6</v>
      </c>
      <c r="B45" s="73">
        <v>32</v>
      </c>
      <c r="C45" s="11" t="s">
        <v>54</v>
      </c>
      <c r="D45" s="20">
        <v>2008</v>
      </c>
      <c r="E45" s="14" t="s">
        <v>9</v>
      </c>
      <c r="F45" s="14" t="s">
        <v>74</v>
      </c>
      <c r="G45" s="75">
        <v>1.5925925925925927E-2</v>
      </c>
      <c r="H45" s="64">
        <v>1.0416666666666666E-2</v>
      </c>
      <c r="I45" s="69">
        <f t="shared" si="3"/>
        <v>5.5092592592592606E-3</v>
      </c>
      <c r="J45" s="64">
        <f t="shared" si="4"/>
        <v>3.3564814814814915E-4</v>
      </c>
    </row>
    <row r="46" spans="1:10">
      <c r="A46" s="72">
        <v>7</v>
      </c>
      <c r="B46" s="73">
        <v>33</v>
      </c>
      <c r="C46" s="7" t="s">
        <v>121</v>
      </c>
      <c r="D46" s="17">
        <v>2008</v>
      </c>
      <c r="E46" s="18" t="s">
        <v>9</v>
      </c>
      <c r="F46" s="19" t="s">
        <v>113</v>
      </c>
      <c r="G46" s="69">
        <v>1.6099537037037037E-2</v>
      </c>
      <c r="H46" s="64">
        <v>1.0416666666666666E-2</v>
      </c>
      <c r="I46" s="69">
        <f t="shared" si="3"/>
        <v>5.6828703703703711E-3</v>
      </c>
      <c r="J46" s="64">
        <f t="shared" si="4"/>
        <v>5.0925925925925965E-4</v>
      </c>
    </row>
    <row r="47" spans="1:10">
      <c r="A47" s="72">
        <v>8</v>
      </c>
      <c r="B47" s="73">
        <v>46</v>
      </c>
      <c r="C47" s="11" t="s">
        <v>144</v>
      </c>
      <c r="D47" s="20">
        <v>2009</v>
      </c>
      <c r="E47" s="18" t="s">
        <v>9</v>
      </c>
      <c r="F47" s="19" t="s">
        <v>113</v>
      </c>
      <c r="G47" s="69">
        <v>1.6435185185185188E-2</v>
      </c>
      <c r="H47" s="64">
        <v>1.0416666666666666E-2</v>
      </c>
      <c r="I47" s="69">
        <f t="shared" si="3"/>
        <v>6.018518518518522E-3</v>
      </c>
      <c r="J47" s="64">
        <f t="shared" si="4"/>
        <v>8.4490740740741054E-4</v>
      </c>
    </row>
    <row r="48" spans="1:10">
      <c r="A48" s="72">
        <v>9</v>
      </c>
      <c r="B48" s="73">
        <v>36</v>
      </c>
      <c r="C48" s="16" t="s">
        <v>156</v>
      </c>
      <c r="D48" s="20">
        <v>2008</v>
      </c>
      <c r="E48" s="18" t="s">
        <v>9</v>
      </c>
      <c r="F48" s="19" t="s">
        <v>158</v>
      </c>
      <c r="G48" s="69">
        <v>1.6550925925925924E-2</v>
      </c>
      <c r="H48" s="64">
        <v>1.0416666666666666E-2</v>
      </c>
      <c r="I48" s="69">
        <f t="shared" si="3"/>
        <v>6.1342592592592577E-3</v>
      </c>
      <c r="J48" s="64">
        <f t="shared" si="4"/>
        <v>9.6064814814814624E-4</v>
      </c>
    </row>
    <row r="49" spans="1:10">
      <c r="A49" s="72">
        <v>10</v>
      </c>
      <c r="B49" s="73">
        <v>49</v>
      </c>
      <c r="C49" s="11" t="s">
        <v>69</v>
      </c>
      <c r="D49" s="20">
        <v>2008</v>
      </c>
      <c r="E49" s="14" t="s">
        <v>9</v>
      </c>
      <c r="F49" s="14" t="s">
        <v>74</v>
      </c>
      <c r="G49" s="69">
        <v>1.6840277777777777E-2</v>
      </c>
      <c r="H49" s="64">
        <v>1.0416666666666666E-2</v>
      </c>
      <c r="I49" s="69">
        <f t="shared" si="3"/>
        <v>6.4236111111111108E-3</v>
      </c>
      <c r="J49" s="64">
        <f t="shared" si="4"/>
        <v>1.2499999999999994E-3</v>
      </c>
    </row>
    <row r="50" spans="1:10">
      <c r="A50" s="72">
        <v>11</v>
      </c>
      <c r="B50" s="73">
        <v>47</v>
      </c>
      <c r="C50" s="11" t="s">
        <v>53</v>
      </c>
      <c r="D50" s="20">
        <v>2008</v>
      </c>
      <c r="E50" s="14" t="s">
        <v>9</v>
      </c>
      <c r="F50" s="14" t="s">
        <v>74</v>
      </c>
      <c r="G50" s="69">
        <v>1.7037037037037038E-2</v>
      </c>
      <c r="H50" s="64">
        <v>1.0416666666666666E-2</v>
      </c>
      <c r="I50" s="69">
        <f t="shared" si="3"/>
        <v>6.6203703703703719E-3</v>
      </c>
      <c r="J50" s="64">
        <f t="shared" si="4"/>
        <v>1.4467592592592605E-3</v>
      </c>
    </row>
    <row r="51" spans="1:10">
      <c r="A51" s="72">
        <v>12</v>
      </c>
      <c r="B51" s="73">
        <v>44</v>
      </c>
      <c r="C51" s="14" t="s">
        <v>105</v>
      </c>
      <c r="D51" s="17">
        <v>2009</v>
      </c>
      <c r="E51" s="14" t="s">
        <v>9</v>
      </c>
      <c r="F51" s="14" t="s">
        <v>74</v>
      </c>
      <c r="G51" s="69">
        <v>1.7048611111111112E-2</v>
      </c>
      <c r="H51" s="64">
        <v>1.0416666666666666E-2</v>
      </c>
      <c r="I51" s="69">
        <f t="shared" si="3"/>
        <v>6.6319444444444455E-3</v>
      </c>
      <c r="J51" s="64">
        <f t="shared" si="4"/>
        <v>1.4583333333333341E-3</v>
      </c>
    </row>
    <row r="52" spans="1:10">
      <c r="A52" s="72">
        <v>13</v>
      </c>
      <c r="B52" s="73">
        <v>48</v>
      </c>
      <c r="C52" s="11" t="s">
        <v>59</v>
      </c>
      <c r="D52" s="20">
        <v>2008</v>
      </c>
      <c r="E52" s="14" t="s">
        <v>9</v>
      </c>
      <c r="F52" s="14" t="s">
        <v>74</v>
      </c>
      <c r="G52" s="69">
        <v>1.7280092592592593E-2</v>
      </c>
      <c r="H52" s="64">
        <v>1.0416666666666666E-2</v>
      </c>
      <c r="I52" s="69">
        <f t="shared" si="3"/>
        <v>6.8634259259259273E-3</v>
      </c>
      <c r="J52" s="64">
        <f t="shared" si="4"/>
        <v>1.6898148148148159E-3</v>
      </c>
    </row>
    <row r="53" spans="1:10">
      <c r="A53" s="72">
        <v>14</v>
      </c>
      <c r="B53" s="73">
        <v>37</v>
      </c>
      <c r="C53" s="11" t="s">
        <v>36</v>
      </c>
      <c r="D53" s="20">
        <v>2009</v>
      </c>
      <c r="E53" s="14" t="s">
        <v>9</v>
      </c>
      <c r="F53" s="14" t="s">
        <v>74</v>
      </c>
      <c r="G53" s="69">
        <v>1.7349537037037038E-2</v>
      </c>
      <c r="H53" s="64">
        <v>1.0416666666666666E-2</v>
      </c>
      <c r="I53" s="69">
        <f t="shared" si="3"/>
        <v>6.9328703703703722E-3</v>
      </c>
      <c r="J53" s="64">
        <f t="shared" si="4"/>
        <v>1.7592592592592608E-3</v>
      </c>
    </row>
    <row r="54" spans="1:10">
      <c r="A54" s="72">
        <v>15</v>
      </c>
      <c r="B54" s="73">
        <v>43</v>
      </c>
      <c r="C54" s="14" t="s">
        <v>88</v>
      </c>
      <c r="D54" s="17">
        <v>2009</v>
      </c>
      <c r="E54" s="14" t="s">
        <v>9</v>
      </c>
      <c r="F54" s="14" t="s">
        <v>74</v>
      </c>
      <c r="G54" s="69">
        <v>1.7534722222222222E-2</v>
      </c>
      <c r="H54" s="64">
        <v>1.0416666666666666E-2</v>
      </c>
      <c r="I54" s="69">
        <f t="shared" si="3"/>
        <v>7.1180555555555563E-3</v>
      </c>
      <c r="J54" s="64">
        <f t="shared" si="4"/>
        <v>1.9444444444444448E-3</v>
      </c>
    </row>
    <row r="55" spans="1:10">
      <c r="A55" s="72">
        <v>16</v>
      </c>
      <c r="B55" s="73">
        <v>41</v>
      </c>
      <c r="C55" s="46" t="s">
        <v>56</v>
      </c>
      <c r="D55" s="20">
        <v>2009</v>
      </c>
      <c r="E55" s="14" t="s">
        <v>9</v>
      </c>
      <c r="F55" s="14" t="s">
        <v>74</v>
      </c>
      <c r="G55" s="69">
        <v>1.7592592592592594E-2</v>
      </c>
      <c r="H55" s="64">
        <v>1.0416666666666666E-2</v>
      </c>
      <c r="I55" s="69">
        <f t="shared" si="3"/>
        <v>7.1759259259259276E-3</v>
      </c>
      <c r="J55" s="64">
        <f t="shared" si="4"/>
        <v>2.0023148148148161E-3</v>
      </c>
    </row>
    <row r="56" spans="1:10">
      <c r="A56" s="72">
        <v>17</v>
      </c>
      <c r="B56" s="73">
        <v>38</v>
      </c>
      <c r="C56" s="11" t="s">
        <v>44</v>
      </c>
      <c r="D56" s="20">
        <v>2009</v>
      </c>
      <c r="E56" s="14" t="s">
        <v>9</v>
      </c>
      <c r="F56" s="14" t="s">
        <v>74</v>
      </c>
      <c r="G56" s="69">
        <v>1.7627314814814814E-2</v>
      </c>
      <c r="H56" s="64">
        <v>1.0416666666666666E-2</v>
      </c>
      <c r="I56" s="69">
        <f t="shared" si="3"/>
        <v>7.2106481481481483E-3</v>
      </c>
      <c r="J56" s="64">
        <f t="shared" si="4"/>
        <v>2.0370370370370369E-3</v>
      </c>
    </row>
    <row r="57" spans="1:10">
      <c r="A57" s="72">
        <v>18</v>
      </c>
      <c r="B57" s="73">
        <v>39</v>
      </c>
      <c r="C57" s="11" t="s">
        <v>46</v>
      </c>
      <c r="D57" s="20">
        <v>2009</v>
      </c>
      <c r="E57" s="14" t="s">
        <v>9</v>
      </c>
      <c r="F57" s="14" t="s">
        <v>74</v>
      </c>
      <c r="G57" s="69">
        <v>1.8159722222222219E-2</v>
      </c>
      <c r="H57" s="64">
        <v>1.0416666666666666E-2</v>
      </c>
      <c r="I57" s="69">
        <f t="shared" si="3"/>
        <v>7.7430555555555534E-3</v>
      </c>
      <c r="J57" s="64">
        <f t="shared" si="4"/>
        <v>2.5694444444444419E-3</v>
      </c>
    </row>
    <row r="58" spans="1:10">
      <c r="A58" s="72">
        <v>19</v>
      </c>
      <c r="B58" s="73">
        <v>42</v>
      </c>
      <c r="C58" s="11" t="s">
        <v>65</v>
      </c>
      <c r="D58" s="20">
        <v>2009</v>
      </c>
      <c r="E58" s="14" t="s">
        <v>9</v>
      </c>
      <c r="F58" s="14" t="s">
        <v>74</v>
      </c>
      <c r="G58" s="69">
        <v>1.8333333333333333E-2</v>
      </c>
      <c r="H58" s="64">
        <v>1.0416666666666666E-2</v>
      </c>
      <c r="I58" s="69">
        <f t="shared" si="3"/>
        <v>7.9166666666666673E-3</v>
      </c>
      <c r="J58" s="64">
        <f t="shared" si="4"/>
        <v>2.7430555555555559E-3</v>
      </c>
    </row>
    <row r="59" spans="1:10">
      <c r="A59" s="72">
        <v>20</v>
      </c>
      <c r="B59" s="73">
        <v>45</v>
      </c>
      <c r="C59" s="11" t="s">
        <v>33</v>
      </c>
      <c r="D59" s="20">
        <v>2009</v>
      </c>
      <c r="E59" s="14" t="s">
        <v>9</v>
      </c>
      <c r="F59" s="14" t="s">
        <v>74</v>
      </c>
      <c r="G59" s="69">
        <v>1.8391203703703705E-2</v>
      </c>
      <c r="H59" s="64">
        <v>1.0416666666666666E-2</v>
      </c>
      <c r="I59" s="69">
        <f t="shared" si="3"/>
        <v>7.9745370370370387E-3</v>
      </c>
      <c r="J59" s="64">
        <f t="shared" si="4"/>
        <v>2.8009259259259272E-3</v>
      </c>
    </row>
    <row r="60" spans="1:10">
      <c r="A60" s="72"/>
      <c r="B60" s="73">
        <v>29</v>
      </c>
      <c r="C60" s="7" t="s">
        <v>123</v>
      </c>
      <c r="D60" s="17">
        <v>2008</v>
      </c>
      <c r="E60" s="18" t="s">
        <v>9</v>
      </c>
      <c r="F60" s="19" t="s">
        <v>113</v>
      </c>
      <c r="G60" s="14"/>
      <c r="H60" s="64">
        <v>1.0416666666666666E-2</v>
      </c>
      <c r="I60" s="69">
        <f t="shared" si="3"/>
        <v>-1.0416666666666666E-2</v>
      </c>
      <c r="J60" s="9"/>
    </row>
    <row r="61" spans="1:10">
      <c r="A61" s="72"/>
      <c r="B61" s="73">
        <v>40</v>
      </c>
      <c r="C61" s="11" t="s">
        <v>55</v>
      </c>
      <c r="D61" s="20">
        <v>2009</v>
      </c>
      <c r="E61" s="14" t="s">
        <v>9</v>
      </c>
      <c r="F61" s="14" t="s">
        <v>74</v>
      </c>
      <c r="G61" s="14"/>
      <c r="H61" s="64">
        <v>1.0416666666666666E-2</v>
      </c>
      <c r="I61" s="69">
        <f t="shared" si="3"/>
        <v>-1.0416666666666666E-2</v>
      </c>
      <c r="J61" s="9"/>
    </row>
    <row r="62" spans="1:10" ht="18.75">
      <c r="A62" s="81" t="s">
        <v>176</v>
      </c>
      <c r="B62" s="81"/>
      <c r="C62" s="81"/>
      <c r="D62" s="81"/>
      <c r="E62" s="81"/>
      <c r="F62" s="81"/>
      <c r="G62" s="81"/>
      <c r="H62" s="33"/>
      <c r="I62" s="33"/>
    </row>
    <row r="63" spans="1:10" ht="45">
      <c r="A63" s="27" t="s">
        <v>0</v>
      </c>
      <c r="B63" s="45" t="s">
        <v>7</v>
      </c>
      <c r="C63" s="29" t="s">
        <v>1</v>
      </c>
      <c r="D63" s="28" t="s">
        <v>2</v>
      </c>
      <c r="E63" s="30" t="s">
        <v>3</v>
      </c>
      <c r="F63" s="31" t="s">
        <v>4</v>
      </c>
      <c r="G63" s="32" t="s">
        <v>5</v>
      </c>
      <c r="H63" s="6" t="s">
        <v>6</v>
      </c>
      <c r="I63" s="7" t="s">
        <v>8</v>
      </c>
      <c r="J63" s="76" t="s">
        <v>189</v>
      </c>
    </row>
    <row r="64" spans="1:10">
      <c r="A64" s="72">
        <v>1</v>
      </c>
      <c r="B64" s="73">
        <v>50</v>
      </c>
      <c r="C64" s="11" t="s">
        <v>50</v>
      </c>
      <c r="D64" s="20">
        <v>2007</v>
      </c>
      <c r="E64" s="14" t="s">
        <v>9</v>
      </c>
      <c r="F64" s="14" t="s">
        <v>74</v>
      </c>
      <c r="G64" s="69">
        <v>1.8171296296296297E-2</v>
      </c>
      <c r="H64" s="64">
        <v>1.2499999999999999E-2</v>
      </c>
      <c r="I64" s="69">
        <f t="shared" ref="I64:I69" si="5">G64-H64</f>
        <v>5.6712962962962975E-3</v>
      </c>
      <c r="J64" s="77"/>
    </row>
    <row r="65" spans="1:10">
      <c r="A65" s="72">
        <v>2</v>
      </c>
      <c r="B65" s="73">
        <v>51</v>
      </c>
      <c r="C65" s="11" t="s">
        <v>51</v>
      </c>
      <c r="D65" s="20">
        <v>2007</v>
      </c>
      <c r="E65" s="14" t="s">
        <v>9</v>
      </c>
      <c r="F65" s="14" t="s">
        <v>74</v>
      </c>
      <c r="G65" s="69">
        <v>1.8530092592592595E-2</v>
      </c>
      <c r="H65" s="64">
        <v>1.2499999999999999E-2</v>
      </c>
      <c r="I65" s="69">
        <f t="shared" si="5"/>
        <v>6.0300925925925956E-3</v>
      </c>
      <c r="J65" s="64">
        <f>I65-$I$64</f>
        <v>3.5879629629629803E-4</v>
      </c>
    </row>
    <row r="66" spans="1:10">
      <c r="A66" s="72">
        <v>3</v>
      </c>
      <c r="B66" s="73">
        <v>52</v>
      </c>
      <c r="C66" s="7" t="s">
        <v>120</v>
      </c>
      <c r="D66" s="17">
        <v>2007</v>
      </c>
      <c r="E66" s="18" t="s">
        <v>9</v>
      </c>
      <c r="F66" s="19" t="s">
        <v>113</v>
      </c>
      <c r="G66" s="69">
        <v>1.8761574074074073E-2</v>
      </c>
      <c r="H66" s="64">
        <v>1.2499999999999999E-2</v>
      </c>
      <c r="I66" s="69">
        <f t="shared" si="5"/>
        <v>6.2615740740740739E-3</v>
      </c>
      <c r="J66" s="64">
        <f t="shared" ref="J66:J68" si="6">I66-$I$64</f>
        <v>5.9027777777777637E-4</v>
      </c>
    </row>
    <row r="67" spans="1:10">
      <c r="A67" s="72">
        <v>4</v>
      </c>
      <c r="B67" s="73">
        <v>53</v>
      </c>
      <c r="C67" s="11" t="s">
        <v>147</v>
      </c>
      <c r="D67" s="20">
        <v>2007</v>
      </c>
      <c r="E67" s="18" t="s">
        <v>9</v>
      </c>
      <c r="F67" s="19" t="s">
        <v>113</v>
      </c>
      <c r="G67" s="69">
        <v>1.877314814814815E-2</v>
      </c>
      <c r="H67" s="64">
        <v>1.2499999999999999E-2</v>
      </c>
      <c r="I67" s="69">
        <f t="shared" si="5"/>
        <v>6.273148148148151E-3</v>
      </c>
      <c r="J67" s="64">
        <f t="shared" si="6"/>
        <v>6.0185185185185341E-4</v>
      </c>
    </row>
    <row r="68" spans="1:10">
      <c r="A68" s="72">
        <v>5</v>
      </c>
      <c r="B68" s="73">
        <v>55</v>
      </c>
      <c r="C68" s="10" t="s">
        <v>12</v>
      </c>
      <c r="D68" s="22">
        <v>2007</v>
      </c>
      <c r="E68" s="14" t="s">
        <v>9</v>
      </c>
      <c r="F68" s="14" t="s">
        <v>17</v>
      </c>
      <c r="G68" s="69">
        <v>2.0972222222222222E-2</v>
      </c>
      <c r="H68" s="64">
        <v>1.2499999999999999E-2</v>
      </c>
      <c r="I68" s="69">
        <f t="shared" si="5"/>
        <v>8.472222222222223E-3</v>
      </c>
      <c r="J68" s="64">
        <f t="shared" si="6"/>
        <v>2.8009259259259255E-3</v>
      </c>
    </row>
    <row r="69" spans="1:10">
      <c r="A69" s="72"/>
      <c r="B69" s="73">
        <v>54</v>
      </c>
      <c r="C69" s="11" t="s">
        <v>146</v>
      </c>
      <c r="D69" s="20">
        <v>2006</v>
      </c>
      <c r="E69" s="18" t="s">
        <v>9</v>
      </c>
      <c r="F69" s="19" t="s">
        <v>113</v>
      </c>
      <c r="G69" s="14"/>
      <c r="H69" s="64">
        <v>1.2499999999999999E-2</v>
      </c>
      <c r="I69" s="69">
        <f t="shared" si="5"/>
        <v>-1.2499999999999999E-2</v>
      </c>
      <c r="J69" s="9"/>
    </row>
    <row r="70" spans="1:10" ht="18.75">
      <c r="A70" s="82" t="s">
        <v>169</v>
      </c>
      <c r="B70" s="82"/>
      <c r="C70" s="82"/>
      <c r="D70" s="82"/>
      <c r="E70" s="82"/>
      <c r="F70" s="82"/>
      <c r="G70" s="82"/>
      <c r="H70" s="82"/>
      <c r="I70" s="82"/>
    </row>
    <row r="71" spans="1:10" ht="45">
      <c r="A71" s="27" t="s">
        <v>0</v>
      </c>
      <c r="B71" s="45" t="s">
        <v>7</v>
      </c>
      <c r="C71" s="29" t="s">
        <v>1</v>
      </c>
      <c r="D71" s="28" t="s">
        <v>2</v>
      </c>
      <c r="E71" s="30" t="s">
        <v>3</v>
      </c>
      <c r="F71" s="31" t="s">
        <v>4</v>
      </c>
      <c r="G71" s="32" t="s">
        <v>5</v>
      </c>
      <c r="H71" s="6" t="s">
        <v>6</v>
      </c>
      <c r="I71" s="34" t="s">
        <v>8</v>
      </c>
      <c r="J71" s="76" t="s">
        <v>189</v>
      </c>
    </row>
    <row r="72" spans="1:10">
      <c r="A72" s="72">
        <v>1</v>
      </c>
      <c r="B72" s="73">
        <v>56</v>
      </c>
      <c r="C72" s="7" t="s">
        <v>126</v>
      </c>
      <c r="D72" s="17">
        <v>2009</v>
      </c>
      <c r="E72" s="18" t="s">
        <v>9</v>
      </c>
      <c r="F72" s="19" t="s">
        <v>113</v>
      </c>
      <c r="G72" s="69">
        <v>1.9907407407407408E-2</v>
      </c>
      <c r="H72" s="64">
        <v>1.4583333333333332E-2</v>
      </c>
      <c r="I72" s="69">
        <f t="shared" ref="I72:I84" si="7">G72-H72</f>
        <v>5.3240740740740766E-3</v>
      </c>
      <c r="J72" s="77"/>
    </row>
    <row r="73" spans="1:10">
      <c r="A73" s="72">
        <v>2</v>
      </c>
      <c r="B73" s="73">
        <v>142</v>
      </c>
      <c r="C73" s="11" t="s">
        <v>187</v>
      </c>
      <c r="D73" s="20">
        <v>2008</v>
      </c>
      <c r="E73" s="14" t="s">
        <v>9</v>
      </c>
      <c r="F73" s="19" t="s">
        <v>113</v>
      </c>
      <c r="G73" s="69">
        <v>2.0057870370370368E-2</v>
      </c>
      <c r="H73" s="64">
        <v>1.4583333333333332E-2</v>
      </c>
      <c r="I73" s="69">
        <f t="shared" si="7"/>
        <v>5.4745370370370364E-3</v>
      </c>
      <c r="J73" s="64">
        <f>I73-$I$72</f>
        <v>1.5046296296295988E-4</v>
      </c>
    </row>
    <row r="74" spans="1:10">
      <c r="A74" s="72">
        <v>3</v>
      </c>
      <c r="B74" s="73">
        <v>57</v>
      </c>
      <c r="C74" s="11" t="s">
        <v>52</v>
      </c>
      <c r="D74" s="20">
        <v>2008</v>
      </c>
      <c r="E74" s="14" t="s">
        <v>9</v>
      </c>
      <c r="F74" s="14" t="s">
        <v>74</v>
      </c>
      <c r="G74" s="69">
        <v>2.0173611111111111E-2</v>
      </c>
      <c r="H74" s="64">
        <v>1.4583333333333332E-2</v>
      </c>
      <c r="I74" s="69">
        <f t="shared" si="7"/>
        <v>5.5902777777777791E-3</v>
      </c>
      <c r="J74" s="64">
        <f t="shared" ref="J74:J83" si="8">I74-$I$72</f>
        <v>2.6620370370370253E-4</v>
      </c>
    </row>
    <row r="75" spans="1:10">
      <c r="A75" s="72">
        <v>4</v>
      </c>
      <c r="B75" s="73">
        <v>63</v>
      </c>
      <c r="C75" s="10" t="s">
        <v>13</v>
      </c>
      <c r="D75" s="22">
        <v>2008</v>
      </c>
      <c r="E75" s="14" t="s">
        <v>9</v>
      </c>
      <c r="F75" s="14" t="s">
        <v>17</v>
      </c>
      <c r="G75" s="69">
        <v>2.0370370370370369E-2</v>
      </c>
      <c r="H75" s="64">
        <v>1.4583333333333332E-2</v>
      </c>
      <c r="I75" s="69">
        <f t="shared" si="7"/>
        <v>5.7870370370370367E-3</v>
      </c>
      <c r="J75" s="64">
        <f t="shared" si="8"/>
        <v>4.6296296296296016E-4</v>
      </c>
    </row>
    <row r="76" spans="1:10">
      <c r="A76" s="72">
        <v>5</v>
      </c>
      <c r="B76" s="73">
        <v>59</v>
      </c>
      <c r="C76" s="7" t="s">
        <v>125</v>
      </c>
      <c r="D76" s="17">
        <v>2008</v>
      </c>
      <c r="E76" s="18" t="s">
        <v>9</v>
      </c>
      <c r="F76" s="19" t="s">
        <v>113</v>
      </c>
      <c r="G76" s="69">
        <v>2.0509259259259258E-2</v>
      </c>
      <c r="H76" s="64">
        <v>1.4583333333333332E-2</v>
      </c>
      <c r="I76" s="69">
        <f t="shared" si="7"/>
        <v>5.9259259259259265E-3</v>
      </c>
      <c r="J76" s="64">
        <f t="shared" si="8"/>
        <v>6.0185185185184994E-4</v>
      </c>
    </row>
    <row r="77" spans="1:10">
      <c r="A77" s="72">
        <v>6</v>
      </c>
      <c r="B77" s="73">
        <v>62</v>
      </c>
      <c r="C77" s="47" t="s">
        <v>157</v>
      </c>
      <c r="D77" s="20">
        <v>2009</v>
      </c>
      <c r="E77" s="18" t="s">
        <v>9</v>
      </c>
      <c r="F77" s="19" t="s">
        <v>158</v>
      </c>
      <c r="G77" s="69">
        <v>2.1307870370370369E-2</v>
      </c>
      <c r="H77" s="64">
        <v>1.4583333333333332E-2</v>
      </c>
      <c r="I77" s="69">
        <f t="shared" si="7"/>
        <v>6.7245370370370375E-3</v>
      </c>
      <c r="J77" s="64">
        <f t="shared" si="8"/>
        <v>1.400462962962961E-3</v>
      </c>
    </row>
    <row r="78" spans="1:10">
      <c r="A78" s="72">
        <v>7</v>
      </c>
      <c r="B78" s="73">
        <v>61</v>
      </c>
      <c r="C78" s="16" t="s">
        <v>155</v>
      </c>
      <c r="D78" s="20">
        <v>2009</v>
      </c>
      <c r="E78" s="18" t="s">
        <v>9</v>
      </c>
      <c r="F78" s="19" t="s">
        <v>158</v>
      </c>
      <c r="G78" s="69">
        <v>2.1840277777777778E-2</v>
      </c>
      <c r="H78" s="64">
        <v>1.4583333333333332E-2</v>
      </c>
      <c r="I78" s="69">
        <f t="shared" si="7"/>
        <v>7.2569444444444461E-3</v>
      </c>
      <c r="J78" s="64">
        <f t="shared" si="8"/>
        <v>1.9328703703703695E-3</v>
      </c>
    </row>
    <row r="79" spans="1:10">
      <c r="A79" s="72">
        <v>8</v>
      </c>
      <c r="B79" s="73">
        <v>64</v>
      </c>
      <c r="C79" s="10" t="s">
        <v>14</v>
      </c>
      <c r="D79" s="22">
        <v>2008</v>
      </c>
      <c r="E79" s="14" t="s">
        <v>9</v>
      </c>
      <c r="F79" s="14" t="s">
        <v>17</v>
      </c>
      <c r="G79" s="69">
        <v>2.1990740740740741E-2</v>
      </c>
      <c r="H79" s="64">
        <v>1.4583333333333332E-2</v>
      </c>
      <c r="I79" s="69">
        <f t="shared" si="7"/>
        <v>7.4074074074074094E-3</v>
      </c>
      <c r="J79" s="64">
        <f t="shared" si="8"/>
        <v>2.0833333333333329E-3</v>
      </c>
    </row>
    <row r="80" spans="1:10">
      <c r="A80" s="72">
        <v>9</v>
      </c>
      <c r="B80" s="73">
        <v>67</v>
      </c>
      <c r="C80" s="10" t="s">
        <v>170</v>
      </c>
      <c r="D80" s="22">
        <v>2008</v>
      </c>
      <c r="E80" s="14" t="s">
        <v>9</v>
      </c>
      <c r="F80" s="14" t="s">
        <v>17</v>
      </c>
      <c r="G80" s="69">
        <v>2.2037037037037036E-2</v>
      </c>
      <c r="H80" s="64">
        <v>1.4583333333333332E-2</v>
      </c>
      <c r="I80" s="69">
        <f t="shared" si="7"/>
        <v>7.4537037037037037E-3</v>
      </c>
      <c r="J80" s="64">
        <f t="shared" si="8"/>
        <v>2.1296296296296272E-3</v>
      </c>
    </row>
    <row r="81" spans="1:10">
      <c r="A81" s="72">
        <v>10</v>
      </c>
      <c r="B81" s="73">
        <v>65</v>
      </c>
      <c r="C81" s="10" t="s">
        <v>15</v>
      </c>
      <c r="D81" s="22">
        <v>2008</v>
      </c>
      <c r="E81" s="14" t="s">
        <v>9</v>
      </c>
      <c r="F81" s="14" t="s">
        <v>17</v>
      </c>
      <c r="G81" s="69">
        <v>2.2129629629629628E-2</v>
      </c>
      <c r="H81" s="64">
        <v>1.4583333333333332E-2</v>
      </c>
      <c r="I81" s="69">
        <f t="shared" si="7"/>
        <v>7.5462962962962957E-3</v>
      </c>
      <c r="J81" s="64">
        <f t="shared" si="8"/>
        <v>2.2222222222222192E-3</v>
      </c>
    </row>
    <row r="82" spans="1:10">
      <c r="A82" s="72">
        <v>11</v>
      </c>
      <c r="B82" s="73">
        <v>60</v>
      </c>
      <c r="C82" s="11" t="s">
        <v>72</v>
      </c>
      <c r="D82" s="20">
        <v>2009</v>
      </c>
      <c r="E82" s="14" t="s">
        <v>9</v>
      </c>
      <c r="F82" s="14" t="s">
        <v>74</v>
      </c>
      <c r="G82" s="69">
        <v>2.2719907407407411E-2</v>
      </c>
      <c r="H82" s="64">
        <v>1.4583333333333332E-2</v>
      </c>
      <c r="I82" s="69">
        <f t="shared" si="7"/>
        <v>8.1365740740740791E-3</v>
      </c>
      <c r="J82" s="64">
        <f t="shared" si="8"/>
        <v>2.8125000000000025E-3</v>
      </c>
    </row>
    <row r="83" spans="1:10">
      <c r="A83" s="72">
        <v>12</v>
      </c>
      <c r="B83" s="73">
        <v>66</v>
      </c>
      <c r="C83" s="11" t="s">
        <v>58</v>
      </c>
      <c r="D83" s="20">
        <v>2009</v>
      </c>
      <c r="E83" s="14" t="s">
        <v>9</v>
      </c>
      <c r="F83" s="14" t="s">
        <v>74</v>
      </c>
      <c r="G83" s="69">
        <v>2.3877314814814813E-2</v>
      </c>
      <c r="H83" s="64">
        <v>1.4583333333333332E-2</v>
      </c>
      <c r="I83" s="69">
        <f t="shared" si="7"/>
        <v>9.2939814814814812E-3</v>
      </c>
      <c r="J83" s="64">
        <f t="shared" si="8"/>
        <v>3.9699074074074046E-3</v>
      </c>
    </row>
    <row r="84" spans="1:10">
      <c r="A84" s="72"/>
      <c r="B84" s="73">
        <v>58</v>
      </c>
      <c r="C84" s="11" t="s">
        <v>68</v>
      </c>
      <c r="D84" s="20">
        <v>2008</v>
      </c>
      <c r="E84" s="14" t="s">
        <v>9</v>
      </c>
      <c r="F84" s="14" t="s">
        <v>74</v>
      </c>
      <c r="G84" s="14"/>
      <c r="H84" s="64">
        <v>1.4583333333333332E-2</v>
      </c>
      <c r="I84" s="69">
        <f t="shared" si="7"/>
        <v>-1.4583333333333332E-2</v>
      </c>
      <c r="J84" s="9"/>
    </row>
    <row r="85" spans="1:10" ht="18.75">
      <c r="A85" s="82" t="s">
        <v>173</v>
      </c>
      <c r="B85" s="82"/>
      <c r="C85" s="82"/>
      <c r="D85" s="82"/>
      <c r="E85" s="82"/>
      <c r="F85" s="82"/>
      <c r="G85" s="82"/>
      <c r="H85" s="82"/>
      <c r="I85" s="33"/>
    </row>
    <row r="86" spans="1:10" ht="45">
      <c r="A86" s="27" t="s">
        <v>0</v>
      </c>
      <c r="B86" s="45" t="s">
        <v>7</v>
      </c>
      <c r="C86" s="29" t="s">
        <v>1</v>
      </c>
      <c r="D86" s="28" t="s">
        <v>2</v>
      </c>
      <c r="E86" s="30" t="s">
        <v>3</v>
      </c>
      <c r="F86" s="31" t="s">
        <v>4</v>
      </c>
      <c r="G86" s="32" t="s">
        <v>5</v>
      </c>
      <c r="H86" s="6" t="s">
        <v>6</v>
      </c>
      <c r="I86" s="34" t="s">
        <v>8</v>
      </c>
      <c r="J86" s="76" t="s">
        <v>189</v>
      </c>
    </row>
    <row r="87" spans="1:10">
      <c r="A87" s="72">
        <v>1</v>
      </c>
      <c r="B87" s="73">
        <v>69</v>
      </c>
      <c r="C87" s="11" t="s">
        <v>26</v>
      </c>
      <c r="D87" s="20">
        <v>2007</v>
      </c>
      <c r="E87" s="14" t="s">
        <v>9</v>
      </c>
      <c r="F87" s="14" t="s">
        <v>27</v>
      </c>
      <c r="G87" s="69">
        <v>3.1319444444444448E-2</v>
      </c>
      <c r="H87" s="64">
        <v>2.0833333333333332E-2</v>
      </c>
      <c r="I87" s="69">
        <f t="shared" ref="I87:I105" si="9">G87-H87</f>
        <v>1.0486111111111116E-2</v>
      </c>
      <c r="J87" s="77"/>
    </row>
    <row r="88" spans="1:10">
      <c r="A88" s="72">
        <v>2</v>
      </c>
      <c r="B88" s="73">
        <v>73</v>
      </c>
      <c r="C88" s="11" t="s">
        <v>141</v>
      </c>
      <c r="D88" s="20">
        <v>2006</v>
      </c>
      <c r="E88" s="18" t="s">
        <v>9</v>
      </c>
      <c r="F88" s="19" t="s">
        <v>113</v>
      </c>
      <c r="G88" s="69">
        <v>3.1377314814814809E-2</v>
      </c>
      <c r="H88" s="64">
        <v>2.0833333333333332E-2</v>
      </c>
      <c r="I88" s="69">
        <f t="shared" si="9"/>
        <v>1.0543981481481477E-2</v>
      </c>
      <c r="J88" s="64">
        <f>I88-$I$87</f>
        <v>5.7870370370360913E-5</v>
      </c>
    </row>
    <row r="89" spans="1:10">
      <c r="A89" s="72">
        <v>3</v>
      </c>
      <c r="B89" s="73">
        <v>80</v>
      </c>
      <c r="C89" s="11" t="s">
        <v>34</v>
      </c>
      <c r="D89" s="20">
        <v>2006</v>
      </c>
      <c r="E89" s="14" t="s">
        <v>9</v>
      </c>
      <c r="F89" s="14" t="s">
        <v>74</v>
      </c>
      <c r="G89" s="69">
        <v>3.2199074074074074E-2</v>
      </c>
      <c r="H89" s="64">
        <v>2.0833333333333332E-2</v>
      </c>
      <c r="I89" s="69">
        <f t="shared" si="9"/>
        <v>1.1365740740740742E-2</v>
      </c>
      <c r="J89" s="64">
        <f t="shared" ref="J89:J101" si="10">I89-$I$87</f>
        <v>8.7962962962962604E-4</v>
      </c>
    </row>
    <row r="90" spans="1:10">
      <c r="A90" s="72">
        <v>4</v>
      </c>
      <c r="B90" s="73">
        <v>71</v>
      </c>
      <c r="C90" s="11" t="s">
        <v>67</v>
      </c>
      <c r="D90" s="20">
        <v>2006</v>
      </c>
      <c r="E90" s="14" t="s">
        <v>9</v>
      </c>
      <c r="F90" s="14" t="s">
        <v>74</v>
      </c>
      <c r="G90" s="69">
        <v>3.2349537037037038E-2</v>
      </c>
      <c r="H90" s="64">
        <v>2.0833333333333332E-2</v>
      </c>
      <c r="I90" s="69">
        <f t="shared" si="9"/>
        <v>1.1516203703703706E-2</v>
      </c>
      <c r="J90" s="64">
        <f t="shared" si="10"/>
        <v>1.0300925925925894E-3</v>
      </c>
    </row>
    <row r="91" spans="1:10">
      <c r="A91" s="72">
        <v>5</v>
      </c>
      <c r="B91" s="73">
        <v>76</v>
      </c>
      <c r="C91" s="11" t="s">
        <v>70</v>
      </c>
      <c r="D91" s="20">
        <v>2007</v>
      </c>
      <c r="E91" s="14" t="s">
        <v>9</v>
      </c>
      <c r="F91" s="14" t="s">
        <v>74</v>
      </c>
      <c r="G91" s="69">
        <v>3.2361111111111111E-2</v>
      </c>
      <c r="H91" s="64">
        <v>2.0833333333333332E-2</v>
      </c>
      <c r="I91" s="69">
        <f t="shared" si="9"/>
        <v>1.1527777777777779E-2</v>
      </c>
      <c r="J91" s="64">
        <f t="shared" si="10"/>
        <v>1.041666666666663E-3</v>
      </c>
    </row>
    <row r="92" spans="1:10">
      <c r="A92" s="72">
        <v>6</v>
      </c>
      <c r="B92" s="73">
        <v>81</v>
      </c>
      <c r="C92" s="11" t="s">
        <v>39</v>
      </c>
      <c r="D92" s="20">
        <v>2006</v>
      </c>
      <c r="E92" s="14" t="s">
        <v>9</v>
      </c>
      <c r="F92" s="14" t="s">
        <v>74</v>
      </c>
      <c r="G92" s="69">
        <v>3.2754629629629627E-2</v>
      </c>
      <c r="H92" s="64">
        <v>2.0833333333333332E-2</v>
      </c>
      <c r="I92" s="69">
        <f t="shared" si="9"/>
        <v>1.1921296296296294E-2</v>
      </c>
      <c r="J92" s="64">
        <f t="shared" si="10"/>
        <v>1.4351851851851782E-3</v>
      </c>
    </row>
    <row r="93" spans="1:10">
      <c r="A93" s="72">
        <v>7</v>
      </c>
      <c r="B93" s="73">
        <v>83</v>
      </c>
      <c r="C93" s="11" t="s">
        <v>64</v>
      </c>
      <c r="D93" s="20">
        <v>2006</v>
      </c>
      <c r="E93" s="14" t="s">
        <v>9</v>
      </c>
      <c r="F93" s="14" t="s">
        <v>74</v>
      </c>
      <c r="G93" s="69">
        <v>3.2789351851851854E-2</v>
      </c>
      <c r="H93" s="64">
        <v>2.0833333333333332E-2</v>
      </c>
      <c r="I93" s="69">
        <f t="shared" si="9"/>
        <v>1.1956018518518522E-2</v>
      </c>
      <c r="J93" s="64">
        <f t="shared" si="10"/>
        <v>1.4699074074074059E-3</v>
      </c>
    </row>
    <row r="94" spans="1:10">
      <c r="A94" s="72">
        <v>8</v>
      </c>
      <c r="B94" s="73">
        <v>86</v>
      </c>
      <c r="C94" s="16" t="s">
        <v>151</v>
      </c>
      <c r="D94" s="20">
        <v>2006</v>
      </c>
      <c r="E94" s="18" t="s">
        <v>9</v>
      </c>
      <c r="F94" s="19" t="s">
        <v>158</v>
      </c>
      <c r="G94" s="69">
        <v>3.2824074074074075E-2</v>
      </c>
      <c r="H94" s="64">
        <v>2.0833333333333332E-2</v>
      </c>
      <c r="I94" s="69">
        <f t="shared" si="9"/>
        <v>1.1990740740740743E-2</v>
      </c>
      <c r="J94" s="64">
        <f t="shared" si="10"/>
        <v>1.5046296296296266E-3</v>
      </c>
    </row>
    <row r="95" spans="1:10">
      <c r="A95" s="72">
        <v>9</v>
      </c>
      <c r="B95" s="73">
        <v>74</v>
      </c>
      <c r="C95" s="11" t="s">
        <v>30</v>
      </c>
      <c r="D95" s="20">
        <v>2007</v>
      </c>
      <c r="E95" s="14" t="s">
        <v>9</v>
      </c>
      <c r="F95" s="14" t="s">
        <v>74</v>
      </c>
      <c r="G95" s="69">
        <v>3.335648148148148E-2</v>
      </c>
      <c r="H95" s="64">
        <v>2.0833333333333332E-2</v>
      </c>
      <c r="I95" s="69">
        <f t="shared" si="9"/>
        <v>1.2523148148148148E-2</v>
      </c>
      <c r="J95" s="64">
        <f t="shared" si="10"/>
        <v>2.0370370370370317E-3</v>
      </c>
    </row>
    <row r="96" spans="1:10">
      <c r="A96" s="72">
        <v>10</v>
      </c>
      <c r="B96" s="73">
        <v>84</v>
      </c>
      <c r="C96" s="10" t="s">
        <v>109</v>
      </c>
      <c r="D96" s="22">
        <v>2006</v>
      </c>
      <c r="E96" s="18" t="s">
        <v>22</v>
      </c>
      <c r="F96" s="10" t="s">
        <v>112</v>
      </c>
      <c r="G96" s="69">
        <v>3.3391203703703708E-2</v>
      </c>
      <c r="H96" s="64">
        <v>2.0833333333333332E-2</v>
      </c>
      <c r="I96" s="69">
        <f t="shared" si="9"/>
        <v>1.2557870370370375E-2</v>
      </c>
      <c r="J96" s="64">
        <f t="shared" si="10"/>
        <v>2.0717592592592593E-3</v>
      </c>
    </row>
    <row r="97" spans="1:10">
      <c r="A97" s="72">
        <v>11</v>
      </c>
      <c r="B97" s="73">
        <v>77</v>
      </c>
      <c r="C97" s="10" t="s">
        <v>110</v>
      </c>
      <c r="D97" s="22">
        <v>2007</v>
      </c>
      <c r="E97" s="18" t="s">
        <v>22</v>
      </c>
      <c r="F97" s="10" t="s">
        <v>112</v>
      </c>
      <c r="G97" s="69">
        <v>3.3449074074074069E-2</v>
      </c>
      <c r="H97" s="64">
        <v>2.0833333333333332E-2</v>
      </c>
      <c r="I97" s="69">
        <f t="shared" si="9"/>
        <v>1.2615740740740736E-2</v>
      </c>
      <c r="J97" s="64">
        <f t="shared" si="10"/>
        <v>2.1296296296296202E-3</v>
      </c>
    </row>
    <row r="98" spans="1:10">
      <c r="A98" s="72">
        <v>12</v>
      </c>
      <c r="B98" s="73">
        <v>75</v>
      </c>
      <c r="C98" s="11" t="s">
        <v>35</v>
      </c>
      <c r="D98" s="20">
        <v>2007</v>
      </c>
      <c r="E98" s="14" t="s">
        <v>9</v>
      </c>
      <c r="F98" s="14" t="s">
        <v>74</v>
      </c>
      <c r="G98" s="69">
        <v>3.3657407407407407E-2</v>
      </c>
      <c r="H98" s="64">
        <v>2.0833333333333332E-2</v>
      </c>
      <c r="I98" s="69">
        <f t="shared" si="9"/>
        <v>1.2824074074074075E-2</v>
      </c>
      <c r="J98" s="64">
        <f t="shared" si="10"/>
        <v>2.3379629629629584E-3</v>
      </c>
    </row>
    <row r="99" spans="1:10">
      <c r="A99" s="72">
        <v>13</v>
      </c>
      <c r="B99" s="73">
        <v>78</v>
      </c>
      <c r="C99" s="7" t="s">
        <v>119</v>
      </c>
      <c r="D99" s="17">
        <v>2007</v>
      </c>
      <c r="E99" s="18" t="s">
        <v>9</v>
      </c>
      <c r="F99" s="19" t="s">
        <v>113</v>
      </c>
      <c r="G99" s="69">
        <v>3.3680555555555554E-2</v>
      </c>
      <c r="H99" s="64">
        <v>2.0833333333333332E-2</v>
      </c>
      <c r="I99" s="69">
        <f t="shared" si="9"/>
        <v>1.2847222222222222E-2</v>
      </c>
      <c r="J99" s="64">
        <f t="shared" si="10"/>
        <v>2.3611111111111055E-3</v>
      </c>
    </row>
    <row r="100" spans="1:10">
      <c r="A100" s="72">
        <v>14</v>
      </c>
      <c r="B100" s="73">
        <v>72</v>
      </c>
      <c r="C100" s="7" t="s">
        <v>118</v>
      </c>
      <c r="D100" s="17">
        <v>2006</v>
      </c>
      <c r="E100" s="18" t="s">
        <v>9</v>
      </c>
      <c r="F100" s="19" t="s">
        <v>113</v>
      </c>
      <c r="G100" s="69">
        <v>3.4178240740740738E-2</v>
      </c>
      <c r="H100" s="64">
        <v>2.0833333333333332E-2</v>
      </c>
      <c r="I100" s="69">
        <f t="shared" si="9"/>
        <v>1.3344907407407406E-2</v>
      </c>
      <c r="J100" s="64">
        <f t="shared" si="10"/>
        <v>2.8587962962962898E-3</v>
      </c>
    </row>
    <row r="101" spans="1:10">
      <c r="A101" s="72">
        <v>15</v>
      </c>
      <c r="B101" s="73">
        <v>82</v>
      </c>
      <c r="C101" s="11" t="s">
        <v>40</v>
      </c>
      <c r="D101" s="20">
        <v>2006</v>
      </c>
      <c r="E101" s="14" t="s">
        <v>9</v>
      </c>
      <c r="F101" s="14" t="s">
        <v>74</v>
      </c>
      <c r="G101" s="69">
        <v>3.4907407407407408E-2</v>
      </c>
      <c r="H101" s="64">
        <v>2.0833333333333332E-2</v>
      </c>
      <c r="I101" s="69">
        <f t="shared" si="9"/>
        <v>1.4074074074074076E-2</v>
      </c>
      <c r="J101" s="64">
        <f t="shared" si="10"/>
        <v>3.5879629629629595E-3</v>
      </c>
    </row>
    <row r="102" spans="1:10">
      <c r="A102" s="72"/>
      <c r="B102" s="73">
        <v>68</v>
      </c>
      <c r="C102" s="11" t="s">
        <v>25</v>
      </c>
      <c r="D102" s="20">
        <v>2007</v>
      </c>
      <c r="E102" s="14" t="s">
        <v>9</v>
      </c>
      <c r="F102" s="14" t="s">
        <v>27</v>
      </c>
      <c r="G102" s="14"/>
      <c r="H102" s="64">
        <v>2.0833333333333332E-2</v>
      </c>
      <c r="I102" s="69">
        <f t="shared" si="9"/>
        <v>-2.0833333333333332E-2</v>
      </c>
      <c r="J102" s="9"/>
    </row>
    <row r="103" spans="1:10">
      <c r="A103" s="72"/>
      <c r="B103" s="73">
        <v>70</v>
      </c>
      <c r="C103" s="11" t="s">
        <v>62</v>
      </c>
      <c r="D103" s="20">
        <v>2007</v>
      </c>
      <c r="E103" s="14" t="s">
        <v>9</v>
      </c>
      <c r="F103" s="14" t="s">
        <v>74</v>
      </c>
      <c r="G103" s="14"/>
      <c r="H103" s="64">
        <v>2.0833333333333332E-2</v>
      </c>
      <c r="I103" s="69">
        <f t="shared" si="9"/>
        <v>-2.0833333333333332E-2</v>
      </c>
      <c r="J103" s="9"/>
    </row>
    <row r="104" spans="1:10">
      <c r="A104" s="72"/>
      <c r="B104" s="73">
        <v>79</v>
      </c>
      <c r="C104" s="11" t="s">
        <v>28</v>
      </c>
      <c r="D104" s="20">
        <v>2006</v>
      </c>
      <c r="E104" s="14" t="s">
        <v>9</v>
      </c>
      <c r="F104" s="14" t="s">
        <v>74</v>
      </c>
      <c r="G104" s="14"/>
      <c r="H104" s="64">
        <v>2.0833333333333332E-2</v>
      </c>
      <c r="I104" s="69">
        <f t="shared" si="9"/>
        <v>-2.0833333333333332E-2</v>
      </c>
      <c r="J104" s="9"/>
    </row>
    <row r="105" spans="1:10">
      <c r="A105" s="72"/>
      <c r="B105" s="73">
        <v>85</v>
      </c>
      <c r="C105" s="11" t="s">
        <v>142</v>
      </c>
      <c r="D105" s="20">
        <v>2006</v>
      </c>
      <c r="E105" s="18" t="s">
        <v>9</v>
      </c>
      <c r="F105" s="19" t="s">
        <v>113</v>
      </c>
      <c r="G105" s="14"/>
      <c r="H105" s="64">
        <v>2.0833333333333332E-2</v>
      </c>
      <c r="I105" s="69">
        <f t="shared" si="9"/>
        <v>-2.0833333333333332E-2</v>
      </c>
      <c r="J105" s="9"/>
    </row>
    <row r="106" spans="1:10" ht="18.75">
      <c r="A106" s="83" t="s">
        <v>171</v>
      </c>
      <c r="B106" s="83"/>
      <c r="C106" s="83"/>
      <c r="D106" s="83"/>
      <c r="E106" s="83"/>
      <c r="F106" s="83"/>
      <c r="G106" s="83"/>
      <c r="H106" s="83"/>
      <c r="I106" s="83"/>
    </row>
    <row r="107" spans="1:10" ht="45">
      <c r="A107" s="27" t="s">
        <v>0</v>
      </c>
      <c r="B107" s="45" t="s">
        <v>7</v>
      </c>
      <c r="C107" s="29" t="s">
        <v>1</v>
      </c>
      <c r="D107" s="28" t="s">
        <v>2</v>
      </c>
      <c r="E107" s="30" t="s">
        <v>3</v>
      </c>
      <c r="F107" s="31" t="s">
        <v>4</v>
      </c>
      <c r="G107" s="32" t="s">
        <v>5</v>
      </c>
      <c r="H107" s="6" t="s">
        <v>6</v>
      </c>
      <c r="I107" s="34" t="s">
        <v>8</v>
      </c>
      <c r="J107" s="9"/>
    </row>
    <row r="108" spans="1:10">
      <c r="A108" s="72">
        <v>1</v>
      </c>
      <c r="B108" s="73">
        <v>87</v>
      </c>
      <c r="C108" s="11" t="s">
        <v>49</v>
      </c>
      <c r="D108" s="20">
        <v>2005</v>
      </c>
      <c r="E108" s="14" t="s">
        <v>9</v>
      </c>
      <c r="F108" s="14" t="s">
        <v>74</v>
      </c>
      <c r="G108" s="69">
        <v>3.7013888888888888E-2</v>
      </c>
      <c r="H108" s="64">
        <v>2.4305555555555556E-2</v>
      </c>
      <c r="I108" s="69">
        <f t="shared" ref="I108:I113" si="11">G108-H108</f>
        <v>1.2708333333333332E-2</v>
      </c>
      <c r="J108" s="9"/>
    </row>
    <row r="109" spans="1:10">
      <c r="A109" s="72">
        <v>2</v>
      </c>
      <c r="B109" s="73">
        <v>88</v>
      </c>
      <c r="C109" s="11" t="s">
        <v>38</v>
      </c>
      <c r="D109" s="20">
        <v>2004</v>
      </c>
      <c r="E109" s="14" t="s">
        <v>9</v>
      </c>
      <c r="F109" s="14" t="s">
        <v>74</v>
      </c>
      <c r="G109" s="69">
        <v>3.7870370370370367E-2</v>
      </c>
      <c r="H109" s="64">
        <v>2.4305555555555556E-2</v>
      </c>
      <c r="I109" s="69">
        <f t="shared" si="11"/>
        <v>1.3564814814814811E-2</v>
      </c>
      <c r="J109" s="64">
        <f>I109-$I$108</f>
        <v>8.564814814814789E-4</v>
      </c>
    </row>
    <row r="110" spans="1:10">
      <c r="A110" s="72">
        <v>3</v>
      </c>
      <c r="B110" s="73">
        <v>90</v>
      </c>
      <c r="C110" s="11" t="s">
        <v>71</v>
      </c>
      <c r="D110" s="20">
        <v>2004</v>
      </c>
      <c r="E110" s="14" t="s">
        <v>9</v>
      </c>
      <c r="F110" s="14" t="s">
        <v>74</v>
      </c>
      <c r="G110" s="69">
        <v>3.9340277777777773E-2</v>
      </c>
      <c r="H110" s="64">
        <v>2.4305555555555556E-2</v>
      </c>
      <c r="I110" s="69">
        <f t="shared" si="11"/>
        <v>1.5034722222222217E-2</v>
      </c>
      <c r="J110" s="64">
        <f>I110-$I$108</f>
        <v>2.3263888888888848E-3</v>
      </c>
    </row>
    <row r="111" spans="1:10">
      <c r="A111" s="72"/>
      <c r="B111" s="73">
        <v>89</v>
      </c>
      <c r="C111" s="11" t="s">
        <v>42</v>
      </c>
      <c r="D111" s="20">
        <v>2004</v>
      </c>
      <c r="E111" s="14" t="s">
        <v>9</v>
      </c>
      <c r="F111" s="14" t="s">
        <v>74</v>
      </c>
      <c r="G111" s="14"/>
      <c r="H111" s="64">
        <v>2.4305555555555556E-2</v>
      </c>
      <c r="I111" s="69">
        <f t="shared" si="11"/>
        <v>-2.4305555555555556E-2</v>
      </c>
      <c r="J111" s="9"/>
    </row>
    <row r="112" spans="1:10">
      <c r="A112" s="72"/>
      <c r="B112" s="73">
        <v>91</v>
      </c>
      <c r="C112" s="46" t="s">
        <v>73</v>
      </c>
      <c r="D112" s="20">
        <v>2004</v>
      </c>
      <c r="E112" s="14" t="s">
        <v>9</v>
      </c>
      <c r="F112" s="14" t="s">
        <v>74</v>
      </c>
      <c r="G112" s="14"/>
      <c r="H112" s="64">
        <v>2.4305555555555556E-2</v>
      </c>
      <c r="I112" s="69">
        <f t="shared" si="11"/>
        <v>-2.4305555555555556E-2</v>
      </c>
      <c r="J112" s="9"/>
    </row>
    <row r="113" spans="1:12">
      <c r="A113" s="72"/>
      <c r="B113" s="73">
        <v>92</v>
      </c>
      <c r="C113" s="11" t="s">
        <v>145</v>
      </c>
      <c r="D113" s="20">
        <v>2004</v>
      </c>
      <c r="E113" s="18" t="s">
        <v>9</v>
      </c>
      <c r="F113" s="19" t="s">
        <v>113</v>
      </c>
      <c r="G113" s="14"/>
      <c r="H113" s="64">
        <v>2.4305555555555556E-2</v>
      </c>
      <c r="I113" s="69">
        <f t="shared" si="11"/>
        <v>-2.4305555555555556E-2</v>
      </c>
      <c r="J113" s="9"/>
    </row>
    <row r="114" spans="1:12" ht="18.75">
      <c r="A114" s="70" t="s">
        <v>177</v>
      </c>
      <c r="B114" s="57"/>
      <c r="C114" s="23"/>
      <c r="D114" s="23"/>
      <c r="E114" s="23"/>
      <c r="F114" s="23"/>
      <c r="G114" s="25"/>
      <c r="H114" s="33"/>
      <c r="I114" s="68"/>
      <c r="J114" s="63"/>
      <c r="K114" s="63"/>
      <c r="L114" s="63"/>
    </row>
    <row r="115" spans="1:12" ht="45">
      <c r="A115" s="1" t="s">
        <v>0</v>
      </c>
      <c r="B115" s="45" t="s">
        <v>7</v>
      </c>
      <c r="C115" s="3" t="s">
        <v>1</v>
      </c>
      <c r="D115" s="2" t="s">
        <v>2</v>
      </c>
      <c r="E115" s="4" t="s">
        <v>3</v>
      </c>
      <c r="F115" s="5" t="s">
        <v>4</v>
      </c>
      <c r="G115" s="26" t="s">
        <v>5</v>
      </c>
      <c r="H115" s="66" t="s">
        <v>6</v>
      </c>
      <c r="I115" s="7" t="s">
        <v>8</v>
      </c>
      <c r="J115" s="76" t="s">
        <v>189</v>
      </c>
      <c r="K115" s="65"/>
      <c r="L115" s="65"/>
    </row>
    <row r="116" spans="1:12">
      <c r="A116" s="72">
        <v>1</v>
      </c>
      <c r="B116" s="73">
        <v>93</v>
      </c>
      <c r="C116" s="7" t="s">
        <v>134</v>
      </c>
      <c r="D116" s="17">
        <v>1974</v>
      </c>
      <c r="E116" s="18" t="s">
        <v>9</v>
      </c>
      <c r="F116" s="19" t="s">
        <v>113</v>
      </c>
      <c r="G116" s="69">
        <v>3.6944444444444446E-2</v>
      </c>
      <c r="H116" s="67">
        <v>2.4305555555555556E-2</v>
      </c>
      <c r="I116" s="69">
        <f>G116-H116</f>
        <v>1.263888888888889E-2</v>
      </c>
      <c r="J116" s="77"/>
      <c r="K116" s="63"/>
      <c r="L116" s="63"/>
    </row>
    <row r="117" spans="1:12">
      <c r="A117" s="72">
        <v>2</v>
      </c>
      <c r="B117" s="73">
        <v>144</v>
      </c>
      <c r="C117" s="7" t="s">
        <v>188</v>
      </c>
      <c r="D117" s="17">
        <v>1964</v>
      </c>
      <c r="E117" s="18" t="s">
        <v>9</v>
      </c>
      <c r="F117" s="19" t="s">
        <v>74</v>
      </c>
      <c r="G117" s="69">
        <v>4.1782407407407407E-2</v>
      </c>
      <c r="H117" s="64">
        <v>2.4305555555555556E-2</v>
      </c>
      <c r="I117" s="78">
        <f>G117-H117</f>
        <v>1.7476851851851851E-2</v>
      </c>
      <c r="J117" s="64">
        <f>I117-$I$116</f>
        <v>4.8379629629629606E-3</v>
      </c>
    </row>
    <row r="118" spans="1:12" ht="18.75">
      <c r="A118" s="70" t="s">
        <v>172</v>
      </c>
      <c r="B118" s="57"/>
      <c r="C118" s="23"/>
      <c r="D118" s="23"/>
      <c r="E118" s="23"/>
      <c r="F118" s="23"/>
      <c r="G118" s="25"/>
      <c r="H118" s="33"/>
      <c r="I118" s="33"/>
    </row>
    <row r="119" spans="1:12" ht="45">
      <c r="A119" s="1"/>
      <c r="B119" s="45" t="s">
        <v>7</v>
      </c>
      <c r="C119" s="3" t="s">
        <v>1</v>
      </c>
      <c r="D119" s="2" t="s">
        <v>2</v>
      </c>
      <c r="E119" s="4" t="s">
        <v>3</v>
      </c>
      <c r="F119" s="5" t="s">
        <v>4</v>
      </c>
      <c r="G119" s="26" t="s">
        <v>5</v>
      </c>
      <c r="H119" s="6" t="s">
        <v>6</v>
      </c>
      <c r="I119" s="34" t="s">
        <v>8</v>
      </c>
      <c r="J119" s="76" t="s">
        <v>189</v>
      </c>
    </row>
    <row r="120" spans="1:12">
      <c r="A120" s="72">
        <v>1</v>
      </c>
      <c r="B120" s="73">
        <v>94</v>
      </c>
      <c r="C120" s="14" t="s">
        <v>18</v>
      </c>
      <c r="D120" s="21">
        <v>1986</v>
      </c>
      <c r="E120" s="14" t="s">
        <v>9</v>
      </c>
      <c r="F120" s="14" t="s">
        <v>19</v>
      </c>
      <c r="G120" s="69">
        <v>5.3680555555555558E-2</v>
      </c>
      <c r="H120" s="64">
        <v>3.4722222222222224E-2</v>
      </c>
      <c r="I120" s="69">
        <f t="shared" ref="I120:I151" si="12">G120-H120</f>
        <v>1.8958333333333334E-2</v>
      </c>
      <c r="J120" s="9"/>
    </row>
    <row r="121" spans="1:12">
      <c r="A121" s="72">
        <v>2</v>
      </c>
      <c r="B121" s="73">
        <v>98</v>
      </c>
      <c r="C121" s="14" t="s">
        <v>80</v>
      </c>
      <c r="D121" s="17">
        <v>1996</v>
      </c>
      <c r="E121" s="14" t="s">
        <v>9</v>
      </c>
      <c r="F121" s="14" t="s">
        <v>10</v>
      </c>
      <c r="G121" s="69">
        <v>5.4421296296296294E-2</v>
      </c>
      <c r="H121" s="64">
        <v>3.4722222222222224E-2</v>
      </c>
      <c r="I121" s="69">
        <f t="shared" si="12"/>
        <v>1.969907407407407E-2</v>
      </c>
      <c r="J121" s="64">
        <f>I121-$I$120</f>
        <v>7.4074074074073626E-4</v>
      </c>
    </row>
    <row r="122" spans="1:12">
      <c r="A122" s="72">
        <v>3</v>
      </c>
      <c r="B122" s="73">
        <v>97</v>
      </c>
      <c r="C122" s="10" t="s">
        <v>93</v>
      </c>
      <c r="D122" s="22">
        <v>1992</v>
      </c>
      <c r="E122" s="14" t="s">
        <v>9</v>
      </c>
      <c r="F122" s="10" t="s">
        <v>79</v>
      </c>
      <c r="G122" s="69">
        <v>5.4583333333333338E-2</v>
      </c>
      <c r="H122" s="64">
        <v>3.4722222222222224E-2</v>
      </c>
      <c r="I122" s="69">
        <f t="shared" si="12"/>
        <v>1.9861111111111114E-2</v>
      </c>
      <c r="J122" s="64">
        <f t="shared" ref="J122:J142" si="13">I122-$I$120</f>
        <v>9.0277777777778012E-4</v>
      </c>
    </row>
    <row r="123" spans="1:12">
      <c r="A123" s="72">
        <v>4</v>
      </c>
      <c r="B123" s="73">
        <v>100</v>
      </c>
      <c r="C123" s="7" t="s">
        <v>114</v>
      </c>
      <c r="D123" s="17">
        <v>2002</v>
      </c>
      <c r="E123" s="18" t="s">
        <v>9</v>
      </c>
      <c r="F123" s="19" t="s">
        <v>113</v>
      </c>
      <c r="G123" s="69">
        <v>5.5081018518518515E-2</v>
      </c>
      <c r="H123" s="64">
        <v>3.4722222222222224E-2</v>
      </c>
      <c r="I123" s="69">
        <f t="shared" si="12"/>
        <v>2.0358796296296292E-2</v>
      </c>
      <c r="J123" s="64">
        <f t="shared" si="13"/>
        <v>1.4004629629629575E-3</v>
      </c>
    </row>
    <row r="124" spans="1:12">
      <c r="A124" s="72">
        <v>5</v>
      </c>
      <c r="B124" s="73">
        <v>99</v>
      </c>
      <c r="C124" s="11" t="s">
        <v>137</v>
      </c>
      <c r="D124" s="20">
        <v>2002</v>
      </c>
      <c r="E124" s="18" t="s">
        <v>9</v>
      </c>
      <c r="F124" s="19" t="s">
        <v>113</v>
      </c>
      <c r="G124" s="69">
        <v>5.5173611111111111E-2</v>
      </c>
      <c r="H124" s="64">
        <v>3.4722222222222224E-2</v>
      </c>
      <c r="I124" s="69">
        <f t="shared" si="12"/>
        <v>2.0451388888888887E-2</v>
      </c>
      <c r="J124" s="64">
        <f t="shared" si="13"/>
        <v>1.493055555555553E-3</v>
      </c>
    </row>
    <row r="125" spans="1:12">
      <c r="A125" s="72">
        <v>6</v>
      </c>
      <c r="B125" s="73">
        <v>115</v>
      </c>
      <c r="C125" s="10" t="s">
        <v>159</v>
      </c>
      <c r="D125" s="22">
        <v>1982</v>
      </c>
      <c r="E125" s="14" t="s">
        <v>9</v>
      </c>
      <c r="F125" s="10" t="s">
        <v>92</v>
      </c>
      <c r="G125" s="69">
        <v>5.5520833333333332E-2</v>
      </c>
      <c r="H125" s="64">
        <v>3.4722222222222224E-2</v>
      </c>
      <c r="I125" s="69">
        <f t="shared" si="12"/>
        <v>2.0798611111111108E-2</v>
      </c>
      <c r="J125" s="64">
        <f t="shared" si="13"/>
        <v>1.840277777777774E-3</v>
      </c>
    </row>
    <row r="126" spans="1:12">
      <c r="A126" s="72">
        <v>7</v>
      </c>
      <c r="B126" s="73">
        <v>96</v>
      </c>
      <c r="C126" s="10" t="s">
        <v>96</v>
      </c>
      <c r="D126" s="22">
        <v>1980</v>
      </c>
      <c r="E126" s="14" t="s">
        <v>9</v>
      </c>
      <c r="F126" s="10" t="s">
        <v>97</v>
      </c>
      <c r="G126" s="69">
        <v>5.5659722222222228E-2</v>
      </c>
      <c r="H126" s="64">
        <v>3.4722222222222224E-2</v>
      </c>
      <c r="I126" s="69">
        <f t="shared" si="12"/>
        <v>2.0937500000000005E-2</v>
      </c>
      <c r="J126" s="64">
        <f t="shared" si="13"/>
        <v>1.9791666666666707E-3</v>
      </c>
    </row>
    <row r="127" spans="1:12">
      <c r="A127" s="72">
        <v>8</v>
      </c>
      <c r="B127" s="73">
        <v>105</v>
      </c>
      <c r="C127" s="11" t="s">
        <v>136</v>
      </c>
      <c r="D127" s="20">
        <v>2001</v>
      </c>
      <c r="E127" s="18" t="s">
        <v>9</v>
      </c>
      <c r="F127" s="19" t="s">
        <v>113</v>
      </c>
      <c r="G127" s="69">
        <v>5.5671296296296302E-2</v>
      </c>
      <c r="H127" s="64">
        <v>3.4722222222222224E-2</v>
      </c>
      <c r="I127" s="69">
        <f t="shared" si="12"/>
        <v>2.0949074074074078E-2</v>
      </c>
      <c r="J127" s="64">
        <f t="shared" si="13"/>
        <v>1.9907407407407443E-3</v>
      </c>
    </row>
    <row r="128" spans="1:12">
      <c r="A128" s="72">
        <v>9</v>
      </c>
      <c r="B128" s="73">
        <v>128</v>
      </c>
      <c r="C128" s="10" t="s">
        <v>98</v>
      </c>
      <c r="D128" s="22">
        <v>1964</v>
      </c>
      <c r="E128" s="14" t="s">
        <v>9</v>
      </c>
      <c r="F128" s="10" t="s">
        <v>10</v>
      </c>
      <c r="G128" s="69">
        <v>5.5925925925925928E-2</v>
      </c>
      <c r="H128" s="64">
        <v>3.4722222222222224E-2</v>
      </c>
      <c r="I128" s="69">
        <f t="shared" si="12"/>
        <v>2.1203703703703704E-2</v>
      </c>
      <c r="J128" s="64">
        <f t="shared" si="13"/>
        <v>2.2453703703703698E-3</v>
      </c>
    </row>
    <row r="129" spans="1:10">
      <c r="A129" s="72">
        <v>10</v>
      </c>
      <c r="B129" s="73">
        <v>112</v>
      </c>
      <c r="C129" s="10" t="s">
        <v>103</v>
      </c>
      <c r="D129" s="22">
        <v>1986</v>
      </c>
      <c r="E129" s="14" t="s">
        <v>9</v>
      </c>
      <c r="F129" s="10" t="s">
        <v>104</v>
      </c>
      <c r="G129" s="69">
        <v>5.6481481481481487E-2</v>
      </c>
      <c r="H129" s="64">
        <v>3.4722222222222224E-2</v>
      </c>
      <c r="I129" s="69">
        <f t="shared" si="12"/>
        <v>2.1759259259259263E-2</v>
      </c>
      <c r="J129" s="64">
        <f t="shared" si="13"/>
        <v>2.8009259259259289E-3</v>
      </c>
    </row>
    <row r="130" spans="1:10">
      <c r="A130" s="72">
        <v>11</v>
      </c>
      <c r="B130" s="73">
        <v>124</v>
      </c>
      <c r="C130" s="14" t="s">
        <v>83</v>
      </c>
      <c r="D130" s="17">
        <v>1973</v>
      </c>
      <c r="E130" s="14" t="s">
        <v>9</v>
      </c>
      <c r="F130" s="14" t="s">
        <v>84</v>
      </c>
      <c r="G130" s="69">
        <v>5.6539351851851855E-2</v>
      </c>
      <c r="H130" s="64">
        <v>3.4722222222222224E-2</v>
      </c>
      <c r="I130" s="69">
        <f t="shared" si="12"/>
        <v>2.1817129629629631E-2</v>
      </c>
      <c r="J130" s="64">
        <f t="shared" si="13"/>
        <v>2.8587962962962968E-3</v>
      </c>
    </row>
    <row r="131" spans="1:10">
      <c r="A131" s="72">
        <v>12</v>
      </c>
      <c r="B131" s="73">
        <v>116</v>
      </c>
      <c r="C131" s="15" t="s">
        <v>149</v>
      </c>
      <c r="D131" s="17">
        <v>1981</v>
      </c>
      <c r="E131" s="18" t="s">
        <v>9</v>
      </c>
      <c r="F131" s="19" t="s">
        <v>150</v>
      </c>
      <c r="G131" s="69">
        <v>5.6620370370370376E-2</v>
      </c>
      <c r="H131" s="64">
        <v>3.4722222222222224E-2</v>
      </c>
      <c r="I131" s="69">
        <f t="shared" si="12"/>
        <v>2.1898148148148153E-2</v>
      </c>
      <c r="J131" s="64">
        <f t="shared" si="13"/>
        <v>2.9398148148148187E-3</v>
      </c>
    </row>
    <row r="132" spans="1:10">
      <c r="A132" s="72">
        <v>13</v>
      </c>
      <c r="B132" s="73">
        <v>119</v>
      </c>
      <c r="C132" s="14" t="s">
        <v>85</v>
      </c>
      <c r="D132" s="17">
        <v>1980</v>
      </c>
      <c r="E132" s="14" t="s">
        <v>9</v>
      </c>
      <c r="F132" s="14" t="s">
        <v>86</v>
      </c>
      <c r="G132" s="69">
        <v>5.6770833333333333E-2</v>
      </c>
      <c r="H132" s="64">
        <v>3.4722222222222224E-2</v>
      </c>
      <c r="I132" s="69">
        <f t="shared" si="12"/>
        <v>2.2048611111111109E-2</v>
      </c>
      <c r="J132" s="64">
        <f t="shared" si="13"/>
        <v>3.0902777777777751E-3</v>
      </c>
    </row>
    <row r="133" spans="1:10">
      <c r="A133" s="72">
        <v>14</v>
      </c>
      <c r="B133" s="73">
        <v>108</v>
      </c>
      <c r="C133" s="14" t="s">
        <v>161</v>
      </c>
      <c r="D133" s="17">
        <v>1994</v>
      </c>
      <c r="E133" s="18" t="s">
        <v>9</v>
      </c>
      <c r="F133" s="19" t="s">
        <v>79</v>
      </c>
      <c r="G133" s="69">
        <v>5.6979166666666664E-2</v>
      </c>
      <c r="H133" s="64">
        <v>3.4722222222222224E-2</v>
      </c>
      <c r="I133" s="69">
        <f t="shared" si="12"/>
        <v>2.225694444444444E-2</v>
      </c>
      <c r="J133" s="64">
        <f t="shared" si="13"/>
        <v>3.2986111111111063E-3</v>
      </c>
    </row>
    <row r="134" spans="1:10">
      <c r="A134" s="72">
        <v>15</v>
      </c>
      <c r="B134" s="73">
        <v>109</v>
      </c>
      <c r="C134" s="10" t="s">
        <v>90</v>
      </c>
      <c r="D134" s="22">
        <v>1989</v>
      </c>
      <c r="E134" s="14" t="s">
        <v>9</v>
      </c>
      <c r="F134" s="10" t="s">
        <v>10</v>
      </c>
      <c r="G134" s="69">
        <v>5.7326388888888892E-2</v>
      </c>
      <c r="H134" s="64">
        <v>3.4722222222222224E-2</v>
      </c>
      <c r="I134" s="69">
        <f t="shared" si="12"/>
        <v>2.2604166666666668E-2</v>
      </c>
      <c r="J134" s="64">
        <f t="shared" si="13"/>
        <v>3.6458333333333343E-3</v>
      </c>
    </row>
    <row r="135" spans="1:10">
      <c r="A135" s="72">
        <v>16</v>
      </c>
      <c r="B135" s="73">
        <v>118</v>
      </c>
      <c r="C135" s="14" t="s">
        <v>81</v>
      </c>
      <c r="D135" s="17">
        <v>1980</v>
      </c>
      <c r="E135" s="14" t="s">
        <v>9</v>
      </c>
      <c r="F135" s="14" t="s">
        <v>82</v>
      </c>
      <c r="G135" s="69">
        <v>5.7418981481481481E-2</v>
      </c>
      <c r="H135" s="64">
        <v>3.4722222222222224E-2</v>
      </c>
      <c r="I135" s="69">
        <f t="shared" si="12"/>
        <v>2.2696759259259257E-2</v>
      </c>
      <c r="J135" s="64">
        <f t="shared" si="13"/>
        <v>3.7384259259259228E-3</v>
      </c>
    </row>
    <row r="136" spans="1:10">
      <c r="A136" s="72">
        <v>17</v>
      </c>
      <c r="B136" s="73">
        <v>117</v>
      </c>
      <c r="C136" s="14" t="s">
        <v>20</v>
      </c>
      <c r="D136" s="21">
        <v>1980</v>
      </c>
      <c r="E136" s="14" t="s">
        <v>9</v>
      </c>
      <c r="F136" s="14" t="s">
        <v>10</v>
      </c>
      <c r="G136" s="69">
        <v>5.7743055555555554E-2</v>
      </c>
      <c r="H136" s="64">
        <v>3.4722222222222224E-2</v>
      </c>
      <c r="I136" s="69">
        <f t="shared" si="12"/>
        <v>2.3020833333333331E-2</v>
      </c>
      <c r="J136" s="64">
        <f t="shared" si="13"/>
        <v>4.0624999999999967E-3</v>
      </c>
    </row>
    <row r="137" spans="1:10">
      <c r="A137" s="72">
        <v>18</v>
      </c>
      <c r="B137" s="73">
        <v>123</v>
      </c>
      <c r="C137" s="15" t="s">
        <v>75</v>
      </c>
      <c r="D137" s="17">
        <v>1973</v>
      </c>
      <c r="E137" s="14" t="s">
        <v>9</v>
      </c>
      <c r="F137" s="14" t="s">
        <v>10</v>
      </c>
      <c r="G137" s="69">
        <v>5.8090277777777775E-2</v>
      </c>
      <c r="H137" s="64">
        <v>3.4722222222222224E-2</v>
      </c>
      <c r="I137" s="69">
        <f t="shared" si="12"/>
        <v>2.3368055555555552E-2</v>
      </c>
      <c r="J137" s="64">
        <f t="shared" si="13"/>
        <v>4.4097222222222177E-3</v>
      </c>
    </row>
    <row r="138" spans="1:10">
      <c r="A138" s="72">
        <v>19</v>
      </c>
      <c r="B138" s="73">
        <v>104</v>
      </c>
      <c r="C138" s="7" t="s">
        <v>115</v>
      </c>
      <c r="D138" s="17">
        <v>2003</v>
      </c>
      <c r="E138" s="18" t="s">
        <v>9</v>
      </c>
      <c r="F138" s="19" t="s">
        <v>113</v>
      </c>
      <c r="G138" s="69">
        <v>5.8321759259259261E-2</v>
      </c>
      <c r="H138" s="64">
        <v>3.4722222222222224E-2</v>
      </c>
      <c r="I138" s="69">
        <f t="shared" si="12"/>
        <v>2.3599537037037037E-2</v>
      </c>
      <c r="J138" s="64">
        <f t="shared" si="13"/>
        <v>4.6412037037037029E-3</v>
      </c>
    </row>
    <row r="139" spans="1:10">
      <c r="A139" s="72">
        <v>20</v>
      </c>
      <c r="B139" s="73">
        <v>114</v>
      </c>
      <c r="C139" s="14" t="s">
        <v>77</v>
      </c>
      <c r="D139" s="17">
        <v>1982</v>
      </c>
      <c r="E139" s="14" t="s">
        <v>9</v>
      </c>
      <c r="F139" s="14" t="s">
        <v>79</v>
      </c>
      <c r="G139" s="69">
        <v>5.9016203703703703E-2</v>
      </c>
      <c r="H139" s="64">
        <v>3.4722222222222224E-2</v>
      </c>
      <c r="I139" s="69">
        <f t="shared" si="12"/>
        <v>2.4293981481481479E-2</v>
      </c>
      <c r="J139" s="64">
        <f t="shared" si="13"/>
        <v>5.3356481481481449E-3</v>
      </c>
    </row>
    <row r="140" spans="1:10">
      <c r="A140" s="72">
        <v>21</v>
      </c>
      <c r="B140" s="73">
        <v>127</v>
      </c>
      <c r="C140" s="14" t="s">
        <v>87</v>
      </c>
      <c r="D140" s="17">
        <v>1965</v>
      </c>
      <c r="E140" s="14" t="s">
        <v>9</v>
      </c>
      <c r="F140" s="14" t="s">
        <v>10</v>
      </c>
      <c r="G140" s="69">
        <v>5.9097222222222225E-2</v>
      </c>
      <c r="H140" s="64">
        <v>3.4722222222222224E-2</v>
      </c>
      <c r="I140" s="69">
        <f t="shared" si="12"/>
        <v>2.4375000000000001E-2</v>
      </c>
      <c r="J140" s="64">
        <f t="shared" si="13"/>
        <v>5.4166666666666669E-3</v>
      </c>
    </row>
    <row r="141" spans="1:10">
      <c r="A141" s="72">
        <v>22</v>
      </c>
      <c r="B141" s="73">
        <v>103</v>
      </c>
      <c r="C141" s="10" t="s">
        <v>94</v>
      </c>
      <c r="D141" s="22">
        <v>2002</v>
      </c>
      <c r="E141" s="14" t="s">
        <v>9</v>
      </c>
      <c r="F141" s="10" t="s">
        <v>95</v>
      </c>
      <c r="G141" s="69">
        <v>6.1030092592592594E-2</v>
      </c>
      <c r="H141" s="64">
        <v>3.4722222222222224E-2</v>
      </c>
      <c r="I141" s="69">
        <f t="shared" si="12"/>
        <v>2.630787037037037E-2</v>
      </c>
      <c r="J141" s="64">
        <f t="shared" si="13"/>
        <v>7.3495370370370364E-3</v>
      </c>
    </row>
    <row r="142" spans="1:10">
      <c r="A142" s="72">
        <v>23</v>
      </c>
      <c r="B142" s="73">
        <v>122</v>
      </c>
      <c r="C142" s="10" t="s">
        <v>106</v>
      </c>
      <c r="D142" s="22">
        <v>1978</v>
      </c>
      <c r="E142" s="10" t="s">
        <v>22</v>
      </c>
      <c r="F142" s="10" t="s">
        <v>112</v>
      </c>
      <c r="G142" s="69">
        <v>6.1400462962962969E-2</v>
      </c>
      <c r="H142" s="64">
        <v>3.4722222222222224E-2</v>
      </c>
      <c r="I142" s="69">
        <f t="shared" si="12"/>
        <v>2.6678240740740745E-2</v>
      </c>
      <c r="J142" s="64">
        <f t="shared" si="13"/>
        <v>7.7199074074074114E-3</v>
      </c>
    </row>
    <row r="143" spans="1:10">
      <c r="A143" s="72"/>
      <c r="B143" s="73">
        <v>95</v>
      </c>
      <c r="C143" s="10" t="s">
        <v>101</v>
      </c>
      <c r="D143" s="22">
        <v>1985</v>
      </c>
      <c r="E143" s="14" t="s">
        <v>9</v>
      </c>
      <c r="F143" s="10" t="s">
        <v>102</v>
      </c>
      <c r="G143" s="14" t="s">
        <v>190</v>
      </c>
      <c r="H143" s="64">
        <v>3.4722222222222224E-2</v>
      </c>
      <c r="I143" s="69" t="e">
        <f t="shared" si="12"/>
        <v>#VALUE!</v>
      </c>
      <c r="J143" s="9"/>
    </row>
    <row r="144" spans="1:10">
      <c r="A144" s="72"/>
      <c r="B144" s="73">
        <v>101</v>
      </c>
      <c r="C144" s="11" t="s">
        <v>138</v>
      </c>
      <c r="D144" s="20">
        <v>2003</v>
      </c>
      <c r="E144" s="18" t="s">
        <v>9</v>
      </c>
      <c r="F144" s="19" t="s">
        <v>113</v>
      </c>
      <c r="G144" s="14"/>
      <c r="H144" s="64">
        <v>3.4722222222222224E-2</v>
      </c>
      <c r="I144" s="69">
        <f t="shared" si="12"/>
        <v>-3.4722222222222224E-2</v>
      </c>
      <c r="J144" s="9"/>
    </row>
    <row r="145" spans="1:10">
      <c r="A145" s="72"/>
      <c r="B145" s="73">
        <v>102</v>
      </c>
      <c r="C145" s="11" t="s">
        <v>139</v>
      </c>
      <c r="D145" s="20">
        <v>2003</v>
      </c>
      <c r="E145" s="18" t="s">
        <v>9</v>
      </c>
      <c r="F145" s="19" t="s">
        <v>113</v>
      </c>
      <c r="G145" s="14"/>
      <c r="H145" s="64">
        <v>3.4722222222222224E-2</v>
      </c>
      <c r="I145" s="69">
        <f t="shared" si="12"/>
        <v>-3.4722222222222224E-2</v>
      </c>
      <c r="J145" s="9"/>
    </row>
    <row r="146" spans="1:10">
      <c r="A146" s="72"/>
      <c r="B146" s="73">
        <v>106</v>
      </c>
      <c r="C146" s="14" t="s">
        <v>21</v>
      </c>
      <c r="D146" s="21">
        <v>2000</v>
      </c>
      <c r="E146" s="14" t="s">
        <v>22</v>
      </c>
      <c r="F146" s="14" t="s">
        <v>23</v>
      </c>
      <c r="G146" s="14"/>
      <c r="H146" s="64">
        <v>3.4722222222222224E-2</v>
      </c>
      <c r="I146" s="69">
        <f t="shared" si="12"/>
        <v>-3.4722222222222224E-2</v>
      </c>
      <c r="J146" s="9"/>
    </row>
    <row r="147" spans="1:10">
      <c r="A147" s="72"/>
      <c r="B147" s="73">
        <v>107</v>
      </c>
      <c r="C147" s="10" t="s">
        <v>91</v>
      </c>
      <c r="D147" s="22">
        <v>1994</v>
      </c>
      <c r="E147" s="14" t="s">
        <v>9</v>
      </c>
      <c r="F147" s="10" t="s">
        <v>86</v>
      </c>
      <c r="G147" s="14"/>
      <c r="H147" s="64">
        <v>3.4722222222222224E-2</v>
      </c>
      <c r="I147" s="69">
        <f t="shared" si="12"/>
        <v>-3.4722222222222224E-2</v>
      </c>
      <c r="J147" s="9"/>
    </row>
    <row r="148" spans="1:10">
      <c r="A148" s="72"/>
      <c r="B148" s="73">
        <v>110</v>
      </c>
      <c r="C148" s="10" t="s">
        <v>99</v>
      </c>
      <c r="D148" s="22">
        <v>1988</v>
      </c>
      <c r="E148" s="14" t="s">
        <v>9</v>
      </c>
      <c r="F148" s="10" t="s">
        <v>100</v>
      </c>
      <c r="G148" s="14"/>
      <c r="H148" s="64">
        <v>3.4722222222222224E-2</v>
      </c>
      <c r="I148" s="69">
        <f t="shared" si="12"/>
        <v>-3.4722222222222224E-2</v>
      </c>
      <c r="J148" s="9"/>
    </row>
    <row r="149" spans="1:10">
      <c r="A149" s="72"/>
      <c r="B149" s="73">
        <v>111</v>
      </c>
      <c r="C149" s="14" t="s">
        <v>78</v>
      </c>
      <c r="D149" s="17">
        <v>1986</v>
      </c>
      <c r="E149" s="14" t="s">
        <v>9</v>
      </c>
      <c r="F149" s="14" t="s">
        <v>10</v>
      </c>
      <c r="G149" s="14"/>
      <c r="H149" s="64">
        <v>3.4722222222222224E-2</v>
      </c>
      <c r="I149" s="69">
        <f t="shared" si="12"/>
        <v>-3.4722222222222224E-2</v>
      </c>
      <c r="J149" s="9"/>
    </row>
    <row r="150" spans="1:10">
      <c r="A150" s="72"/>
      <c r="B150" s="73">
        <v>113</v>
      </c>
      <c r="C150" s="7" t="s">
        <v>135</v>
      </c>
      <c r="D150" s="17">
        <v>1983</v>
      </c>
      <c r="E150" s="18" t="s">
        <v>9</v>
      </c>
      <c r="F150" s="19" t="s">
        <v>10</v>
      </c>
      <c r="G150" s="14"/>
      <c r="H150" s="64">
        <v>3.4722222222222224E-2</v>
      </c>
      <c r="I150" s="69">
        <f t="shared" si="12"/>
        <v>-3.4722222222222224E-2</v>
      </c>
      <c r="J150" s="9"/>
    </row>
    <row r="151" spans="1:10">
      <c r="A151" s="72"/>
      <c r="B151" s="73">
        <v>120</v>
      </c>
      <c r="C151" s="10" t="s">
        <v>107</v>
      </c>
      <c r="D151" s="22">
        <v>1980</v>
      </c>
      <c r="E151" s="18" t="s">
        <v>22</v>
      </c>
      <c r="F151" s="10" t="s">
        <v>112</v>
      </c>
      <c r="G151" s="14"/>
      <c r="H151" s="64">
        <v>3.4722222222222224E-2</v>
      </c>
      <c r="I151" s="69">
        <f t="shared" si="12"/>
        <v>-3.4722222222222224E-2</v>
      </c>
      <c r="J151" s="9"/>
    </row>
    <row r="152" spans="1:10" ht="18.75">
      <c r="A152" s="23" t="s">
        <v>174</v>
      </c>
      <c r="B152" s="74"/>
      <c r="C152" s="36"/>
      <c r="D152" s="35"/>
      <c r="E152" s="37"/>
      <c r="F152" s="38"/>
      <c r="G152" s="25"/>
      <c r="H152" s="25"/>
      <c r="I152" s="25"/>
    </row>
    <row r="153" spans="1:10" ht="45">
      <c r="A153" s="1" t="s">
        <v>0</v>
      </c>
      <c r="B153" s="45" t="s">
        <v>7</v>
      </c>
      <c r="C153" s="40" t="s">
        <v>1</v>
      </c>
      <c r="D153" s="39" t="s">
        <v>2</v>
      </c>
      <c r="E153" s="41" t="s">
        <v>3</v>
      </c>
      <c r="F153" s="42" t="s">
        <v>4</v>
      </c>
      <c r="G153" s="6" t="s">
        <v>5</v>
      </c>
      <c r="H153" s="6" t="s">
        <v>6</v>
      </c>
      <c r="I153" s="34" t="s">
        <v>8</v>
      </c>
      <c r="J153" s="76" t="s">
        <v>189</v>
      </c>
    </row>
    <row r="154" spans="1:10">
      <c r="A154" s="72">
        <v>1</v>
      </c>
      <c r="B154" s="73">
        <v>135</v>
      </c>
      <c r="C154" s="11" t="s">
        <v>140</v>
      </c>
      <c r="D154" s="20">
        <v>2004</v>
      </c>
      <c r="E154" s="18" t="s">
        <v>9</v>
      </c>
      <c r="F154" s="19" t="s">
        <v>113</v>
      </c>
      <c r="G154" s="69">
        <v>5.9525462962962961E-2</v>
      </c>
      <c r="H154" s="64">
        <v>3.888888888888889E-2</v>
      </c>
      <c r="I154" s="69">
        <f t="shared" ref="I154:I162" si="14">G154-H154</f>
        <v>2.0636574074074071E-2</v>
      </c>
      <c r="J154" s="9"/>
    </row>
    <row r="155" spans="1:10">
      <c r="A155" s="72">
        <v>2</v>
      </c>
      <c r="B155" s="73">
        <v>132</v>
      </c>
      <c r="C155" s="7" t="s">
        <v>116</v>
      </c>
      <c r="D155" s="17">
        <v>2005</v>
      </c>
      <c r="E155" s="18" t="s">
        <v>9</v>
      </c>
      <c r="F155" s="19" t="s">
        <v>113</v>
      </c>
      <c r="G155" s="69">
        <v>6.0347222222222219E-2</v>
      </c>
      <c r="H155" s="64">
        <v>3.888888888888889E-2</v>
      </c>
      <c r="I155" s="69">
        <f t="shared" si="14"/>
        <v>2.1458333333333329E-2</v>
      </c>
      <c r="J155" s="64">
        <f>I155-$I$154</f>
        <v>8.2175925925925819E-4</v>
      </c>
    </row>
    <row r="156" spans="1:10">
      <c r="A156" s="72">
        <v>3</v>
      </c>
      <c r="B156" s="73">
        <v>133</v>
      </c>
      <c r="C156" s="7" t="s">
        <v>117</v>
      </c>
      <c r="D156" s="17">
        <v>2005</v>
      </c>
      <c r="E156" s="18" t="s">
        <v>9</v>
      </c>
      <c r="F156" s="19" t="s">
        <v>113</v>
      </c>
      <c r="G156" s="69">
        <v>6.0358796296296292E-2</v>
      </c>
      <c r="H156" s="64">
        <v>3.888888888888889E-2</v>
      </c>
      <c r="I156" s="69">
        <f t="shared" si="14"/>
        <v>2.1469907407407403E-2</v>
      </c>
      <c r="J156" s="64">
        <f t="shared" ref="J156:J161" si="15">I156-$I$154</f>
        <v>8.3333333333333176E-4</v>
      </c>
    </row>
    <row r="157" spans="1:10">
      <c r="A157" s="72">
        <v>4</v>
      </c>
      <c r="B157" s="73">
        <v>139</v>
      </c>
      <c r="C157" s="11" t="s">
        <v>61</v>
      </c>
      <c r="D157" s="20">
        <v>2004</v>
      </c>
      <c r="E157" s="14" t="s">
        <v>9</v>
      </c>
      <c r="F157" s="14" t="s">
        <v>74</v>
      </c>
      <c r="G157" s="69">
        <v>6.0775462962962962E-2</v>
      </c>
      <c r="H157" s="64">
        <v>3.888888888888889E-2</v>
      </c>
      <c r="I157" s="69">
        <f t="shared" si="14"/>
        <v>2.1886574074074072E-2</v>
      </c>
      <c r="J157" s="64">
        <f t="shared" si="15"/>
        <v>1.2500000000000011E-3</v>
      </c>
    </row>
    <row r="158" spans="1:10">
      <c r="A158" s="72">
        <v>5</v>
      </c>
      <c r="B158" s="73">
        <v>130</v>
      </c>
      <c r="C158" s="11" t="s">
        <v>24</v>
      </c>
      <c r="D158" s="20">
        <v>2005</v>
      </c>
      <c r="E158" s="14" t="s">
        <v>9</v>
      </c>
      <c r="F158" s="14" t="s">
        <v>27</v>
      </c>
      <c r="G158" s="69">
        <v>6.1967592592592595E-2</v>
      </c>
      <c r="H158" s="64">
        <v>3.888888888888889E-2</v>
      </c>
      <c r="I158" s="69">
        <f t="shared" si="14"/>
        <v>2.3078703703703705E-2</v>
      </c>
      <c r="J158" s="64">
        <f t="shared" si="15"/>
        <v>2.4421296296296344E-3</v>
      </c>
    </row>
    <row r="159" spans="1:10">
      <c r="A159" s="72">
        <v>6</v>
      </c>
      <c r="B159" s="73">
        <v>134</v>
      </c>
      <c r="C159" s="11" t="s">
        <v>60</v>
      </c>
      <c r="D159" s="20">
        <v>2004</v>
      </c>
      <c r="E159" s="14" t="s">
        <v>9</v>
      </c>
      <c r="F159" s="14" t="s">
        <v>74</v>
      </c>
      <c r="G159" s="69">
        <v>6.2685185185185191E-2</v>
      </c>
      <c r="H159" s="64">
        <v>3.888888888888889E-2</v>
      </c>
      <c r="I159" s="69">
        <f t="shared" si="14"/>
        <v>2.3796296296296301E-2</v>
      </c>
      <c r="J159" s="64">
        <f t="shared" si="15"/>
        <v>3.1597222222222304E-3</v>
      </c>
    </row>
    <row r="160" spans="1:10">
      <c r="A160" s="72">
        <v>7</v>
      </c>
      <c r="B160" s="73">
        <v>140</v>
      </c>
      <c r="C160" s="11" t="s">
        <v>63</v>
      </c>
      <c r="D160" s="20">
        <v>2004</v>
      </c>
      <c r="E160" s="14" t="s">
        <v>9</v>
      </c>
      <c r="F160" s="14" t="s">
        <v>74</v>
      </c>
      <c r="G160" s="69">
        <v>6.4363425925925921E-2</v>
      </c>
      <c r="H160" s="64">
        <v>3.888888888888889E-2</v>
      </c>
      <c r="I160" s="69">
        <f t="shared" si="14"/>
        <v>2.5474537037037032E-2</v>
      </c>
      <c r="J160" s="64">
        <f t="shared" si="15"/>
        <v>4.8379629629629606E-3</v>
      </c>
    </row>
    <row r="161" spans="1:10">
      <c r="A161" s="72">
        <v>8</v>
      </c>
      <c r="B161" s="73">
        <v>137</v>
      </c>
      <c r="C161" s="10" t="s">
        <v>108</v>
      </c>
      <c r="D161" s="22">
        <v>2005</v>
      </c>
      <c r="E161" s="18" t="s">
        <v>22</v>
      </c>
      <c r="F161" s="10" t="s">
        <v>112</v>
      </c>
      <c r="G161" s="69">
        <v>6.6111111111111107E-2</v>
      </c>
      <c r="H161" s="64">
        <v>3.888888888888889E-2</v>
      </c>
      <c r="I161" s="69">
        <f t="shared" si="14"/>
        <v>2.7222222222222217E-2</v>
      </c>
      <c r="J161" s="64">
        <f t="shared" si="15"/>
        <v>6.585648148148146E-3</v>
      </c>
    </row>
    <row r="162" spans="1:10">
      <c r="A162" s="72"/>
      <c r="B162" s="73">
        <v>131</v>
      </c>
      <c r="C162" s="11" t="s">
        <v>45</v>
      </c>
      <c r="D162" s="20">
        <v>2005</v>
      </c>
      <c r="E162" s="14" t="s">
        <v>9</v>
      </c>
      <c r="F162" s="14" t="s">
        <v>74</v>
      </c>
      <c r="G162" s="14"/>
      <c r="H162" s="64">
        <v>3.888888888888889E-2</v>
      </c>
      <c r="I162" s="69">
        <f t="shared" si="14"/>
        <v>-3.888888888888889E-2</v>
      </c>
      <c r="J162" s="9"/>
    </row>
    <row r="164" spans="1:10">
      <c r="C164" s="24" t="s">
        <v>181</v>
      </c>
      <c r="F164" s="59" t="s">
        <v>182</v>
      </c>
    </row>
    <row r="165" spans="1:10">
      <c r="C165" s="24" t="s">
        <v>183</v>
      </c>
      <c r="F165" s="59" t="s">
        <v>184</v>
      </c>
    </row>
  </sheetData>
  <sortState ref="A120:I155">
    <sortCondition ref="I120:I155"/>
  </sortState>
  <mergeCells count="6">
    <mergeCell ref="C1:D1"/>
    <mergeCell ref="A38:I38"/>
    <mergeCell ref="A62:G62"/>
    <mergeCell ref="A70:I70"/>
    <mergeCell ref="A106:I106"/>
    <mergeCell ref="A85:H85"/>
  </mergeCells>
  <pageMargins left="0.11811023622047245" right="0.11811023622047245" top="0.15748031496062992" bottom="0.35433070866141736" header="0.31496062992125984" footer="0.31496062992125984"/>
  <pageSetup paperSize="9" orientation="portrait" verticalDpi="0" r:id="rId1"/>
  <rowBreaks count="2" manualBreakCount="2">
    <brk id="84" max="9" man="1"/>
    <brk id="1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B26" sqref="B26"/>
    </sheetView>
  </sheetViews>
  <sheetFormatPr defaultRowHeight="15"/>
  <sheetData>
    <row r="1" spans="1:11" ht="18.75">
      <c r="A1" s="43"/>
      <c r="B1" s="56"/>
      <c r="C1" s="86" t="s">
        <v>180</v>
      </c>
      <c r="D1" s="86"/>
      <c r="E1" s="44"/>
      <c r="F1" s="44"/>
      <c r="G1" s="43"/>
      <c r="H1" s="43"/>
      <c r="I1" s="43"/>
    </row>
    <row r="2" spans="1:11" ht="18.75">
      <c r="A2" s="43"/>
      <c r="B2" s="56"/>
      <c r="C2" s="44" t="s">
        <v>165</v>
      </c>
      <c r="D2" s="44"/>
      <c r="E2" s="44"/>
      <c r="F2" s="44"/>
      <c r="G2" s="43"/>
      <c r="H2" s="43"/>
      <c r="I2" s="43"/>
    </row>
    <row r="3" spans="1:11" ht="18.75">
      <c r="A3" s="43"/>
      <c r="B3" s="86" t="s">
        <v>166</v>
      </c>
      <c r="C3" s="86"/>
      <c r="D3" s="86"/>
      <c r="E3" s="86"/>
      <c r="F3" s="86"/>
      <c r="G3" s="86"/>
      <c r="H3" s="86"/>
      <c r="I3" s="86"/>
    </row>
    <row r="4" spans="1:11" ht="15.75">
      <c r="A4" s="43"/>
      <c r="B4" s="56" t="s">
        <v>178</v>
      </c>
      <c r="C4" s="43"/>
      <c r="D4" s="57"/>
      <c r="E4" s="43"/>
      <c r="F4" s="87">
        <v>44615</v>
      </c>
      <c r="G4" s="87"/>
      <c r="H4" s="43"/>
      <c r="I4" s="43"/>
    </row>
    <row r="5" spans="1:11" ht="15.75">
      <c r="A5" s="43"/>
      <c r="B5" s="56" t="s">
        <v>179</v>
      </c>
      <c r="C5" s="43"/>
      <c r="D5" s="57"/>
      <c r="E5" s="43"/>
      <c r="F5" s="58"/>
      <c r="G5" s="43"/>
      <c r="H5" s="43"/>
      <c r="I5" s="43"/>
    </row>
    <row r="6" spans="1:11" s="60" customFormat="1" ht="18.75">
      <c r="B6" s="61">
        <v>0.48958333333333331</v>
      </c>
      <c r="C6" s="60" t="s">
        <v>185</v>
      </c>
    </row>
    <row r="7" spans="1:11" ht="18.75">
      <c r="A7" s="43"/>
      <c r="B7" s="48">
        <v>0.5</v>
      </c>
      <c r="C7" s="53" t="s">
        <v>167</v>
      </c>
      <c r="D7" s="49"/>
      <c r="E7" s="49"/>
      <c r="F7" s="49"/>
      <c r="G7" s="49"/>
      <c r="H7" s="49"/>
      <c r="I7" s="50"/>
      <c r="J7" s="50"/>
      <c r="K7" s="51"/>
    </row>
    <row r="8" spans="1:11" ht="18.75">
      <c r="A8" s="43"/>
      <c r="B8" s="48">
        <v>0.50069444444444444</v>
      </c>
      <c r="C8" s="53" t="s">
        <v>175</v>
      </c>
      <c r="D8" s="53"/>
      <c r="E8" s="53"/>
      <c r="F8" s="53"/>
      <c r="G8" s="53"/>
      <c r="H8" s="53"/>
      <c r="I8" s="50"/>
      <c r="J8" s="50"/>
      <c r="K8" s="50"/>
    </row>
    <row r="9" spans="1:11" ht="18.75" customHeight="1">
      <c r="A9" s="43"/>
      <c r="B9" s="48">
        <v>0.51041666666666663</v>
      </c>
      <c r="C9" s="88" t="s">
        <v>168</v>
      </c>
      <c r="D9" s="88"/>
      <c r="E9" s="88"/>
      <c r="F9" s="88"/>
      <c r="G9" s="88"/>
      <c r="H9" s="88"/>
      <c r="I9" s="88"/>
      <c r="J9" s="88"/>
      <c r="K9" s="88"/>
    </row>
    <row r="10" spans="1:11" ht="18.75">
      <c r="A10" s="43"/>
      <c r="B10" s="48">
        <v>0.51250000000000007</v>
      </c>
      <c r="C10" s="89" t="s">
        <v>176</v>
      </c>
      <c r="D10" s="89"/>
      <c r="E10" s="89"/>
      <c r="F10" s="89"/>
      <c r="G10" s="89"/>
      <c r="H10" s="89"/>
      <c r="I10" s="89"/>
      <c r="J10" s="52"/>
      <c r="K10" s="52"/>
    </row>
    <row r="11" spans="1:11" ht="18.75" customHeight="1">
      <c r="A11" s="43"/>
      <c r="B11" s="48">
        <v>0.51458333333333328</v>
      </c>
      <c r="C11" s="84" t="s">
        <v>169</v>
      </c>
      <c r="D11" s="84"/>
      <c r="E11" s="84"/>
      <c r="F11" s="84"/>
      <c r="G11" s="84"/>
      <c r="H11" s="84"/>
      <c r="I11" s="84"/>
      <c r="J11" s="84"/>
      <c r="K11" s="84"/>
    </row>
    <row r="12" spans="1:11" ht="18.75" customHeight="1">
      <c r="A12" s="43"/>
      <c r="B12" s="48">
        <v>0.52083333333333337</v>
      </c>
      <c r="C12" s="84" t="s">
        <v>173</v>
      </c>
      <c r="D12" s="84"/>
      <c r="E12" s="84"/>
      <c r="F12" s="84"/>
      <c r="G12" s="84"/>
      <c r="H12" s="84"/>
      <c r="I12" s="84"/>
      <c r="J12" s="84"/>
      <c r="K12" s="52"/>
    </row>
    <row r="13" spans="1:11" ht="18.75">
      <c r="A13" s="43"/>
      <c r="B13" s="48">
        <v>0.52430555555555558</v>
      </c>
      <c r="C13" s="85" t="s">
        <v>171</v>
      </c>
      <c r="D13" s="85"/>
      <c r="E13" s="85"/>
      <c r="F13" s="85"/>
      <c r="G13" s="85"/>
      <c r="H13" s="85"/>
      <c r="I13" s="85"/>
      <c r="J13" s="85"/>
      <c r="K13" s="85"/>
    </row>
    <row r="14" spans="1:11" ht="18.75">
      <c r="A14" s="43"/>
      <c r="B14" s="48">
        <v>0.52430555555555558</v>
      </c>
      <c r="C14" s="53" t="s">
        <v>177</v>
      </c>
      <c r="D14" s="53"/>
      <c r="E14" s="53"/>
      <c r="F14" s="53"/>
      <c r="G14" s="53"/>
      <c r="H14" s="53"/>
      <c r="I14" s="50"/>
      <c r="J14" s="52"/>
      <c r="K14" s="52"/>
    </row>
    <row r="15" spans="1:11" ht="18.75">
      <c r="A15" s="43"/>
      <c r="B15" s="48">
        <v>0.53472222222222221</v>
      </c>
      <c r="C15" s="53" t="s">
        <v>172</v>
      </c>
      <c r="D15" s="53"/>
      <c r="E15" s="53"/>
      <c r="F15" s="53"/>
      <c r="G15" s="53"/>
      <c r="H15" s="53"/>
      <c r="I15" s="50"/>
      <c r="J15" s="52"/>
      <c r="K15" s="52"/>
    </row>
    <row r="16" spans="1:11" ht="18.75">
      <c r="A16" s="43"/>
      <c r="B16" s="48">
        <v>0.53888888888888886</v>
      </c>
      <c r="C16" s="53" t="s">
        <v>174</v>
      </c>
      <c r="D16" s="53"/>
      <c r="E16" s="53"/>
      <c r="F16" s="53"/>
      <c r="G16" s="53"/>
      <c r="H16" s="53"/>
      <c r="I16" s="50"/>
      <c r="J16" s="50"/>
      <c r="K16" s="50"/>
    </row>
  </sheetData>
  <mergeCells count="8">
    <mergeCell ref="C12:J12"/>
    <mergeCell ref="C13:K13"/>
    <mergeCell ref="B3:I3"/>
    <mergeCell ref="C1:D1"/>
    <mergeCell ref="F4:G4"/>
    <mergeCell ref="C9:K9"/>
    <mergeCell ref="C10:I10"/>
    <mergeCell ref="C11: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I11" sqref="I11"/>
    </sheetView>
  </sheetViews>
  <sheetFormatPr defaultRowHeight="15"/>
  <cols>
    <col min="1" max="1" width="6.7109375" customWidth="1"/>
    <col min="2" max="2" width="18.7109375" customWidth="1"/>
    <col min="3" max="3" width="16.140625" customWidth="1"/>
    <col min="4" max="4" width="10.5703125" customWidth="1"/>
  </cols>
  <sheetData>
    <row r="1" spans="1:6">
      <c r="A1" s="43"/>
      <c r="B1" s="90"/>
      <c r="C1" s="90" t="s">
        <v>191</v>
      </c>
      <c r="D1" s="90"/>
      <c r="E1" s="90"/>
      <c r="F1" s="90"/>
    </row>
    <row r="2" spans="1:6" ht="15.75">
      <c r="A2" s="43"/>
      <c r="B2" s="91" t="s">
        <v>192</v>
      </c>
      <c r="C2" s="91"/>
      <c r="D2" s="91"/>
      <c r="E2" s="91"/>
      <c r="F2" s="90"/>
    </row>
    <row r="3" spans="1:6" ht="15.75">
      <c r="A3" s="43"/>
      <c r="B3" s="25" t="s">
        <v>219</v>
      </c>
      <c r="C3" s="25"/>
      <c r="D3" s="25"/>
      <c r="E3" s="92"/>
      <c r="F3" s="43"/>
    </row>
    <row r="4" spans="1:6" ht="15.75">
      <c r="A4" s="43"/>
      <c r="B4" s="25" t="s">
        <v>217</v>
      </c>
      <c r="C4" s="25"/>
      <c r="D4" s="25"/>
      <c r="E4" s="92"/>
      <c r="F4" s="43"/>
    </row>
    <row r="5" spans="1:6" ht="15.75">
      <c r="A5" s="43"/>
      <c r="B5" s="25"/>
      <c r="C5" s="25"/>
      <c r="D5" s="25"/>
      <c r="E5" s="92"/>
      <c r="F5" s="90"/>
    </row>
    <row r="6" spans="1:6" ht="15.75">
      <c r="A6" s="43"/>
      <c r="B6" s="93">
        <v>44615</v>
      </c>
      <c r="C6" s="25" t="s">
        <v>178</v>
      </c>
      <c r="D6" s="25"/>
      <c r="E6" s="92"/>
      <c r="F6" s="43"/>
    </row>
    <row r="7" spans="1:6">
      <c r="A7" s="76" t="s">
        <v>193</v>
      </c>
      <c r="B7" s="94" t="s">
        <v>194</v>
      </c>
      <c r="C7" s="94" t="s">
        <v>195</v>
      </c>
      <c r="D7" s="94" t="s">
        <v>196</v>
      </c>
      <c r="E7" s="43"/>
      <c r="F7" s="43"/>
    </row>
    <row r="8" spans="1:6">
      <c r="A8" s="95" t="s">
        <v>197</v>
      </c>
      <c r="B8" s="96"/>
      <c r="C8" s="96"/>
      <c r="D8" s="97"/>
      <c r="E8" s="43"/>
      <c r="F8" s="43"/>
    </row>
    <row r="9" spans="1:6">
      <c r="A9" s="77">
        <v>1</v>
      </c>
      <c r="B9" s="98" t="s">
        <v>198</v>
      </c>
      <c r="C9" s="98" t="s">
        <v>181</v>
      </c>
      <c r="D9" s="98" t="s">
        <v>199</v>
      </c>
      <c r="E9" s="43"/>
      <c r="F9" s="43"/>
    </row>
    <row r="10" spans="1:6">
      <c r="A10" s="77">
        <v>2</v>
      </c>
      <c r="B10" s="98" t="s">
        <v>200</v>
      </c>
      <c r="C10" s="98" t="s">
        <v>183</v>
      </c>
      <c r="D10" s="98" t="s">
        <v>199</v>
      </c>
      <c r="E10" s="43"/>
      <c r="F10" s="43"/>
    </row>
    <row r="11" spans="1:6">
      <c r="A11" s="77">
        <v>3</v>
      </c>
      <c r="B11" s="98" t="s">
        <v>201</v>
      </c>
      <c r="C11" s="98" t="s">
        <v>202</v>
      </c>
      <c r="D11" s="98" t="s">
        <v>199</v>
      </c>
      <c r="E11" s="43"/>
      <c r="F11" s="43"/>
    </row>
    <row r="12" spans="1:6">
      <c r="A12" s="77">
        <v>4</v>
      </c>
      <c r="B12" s="98" t="s">
        <v>203</v>
      </c>
      <c r="C12" s="98" t="s">
        <v>202</v>
      </c>
      <c r="D12" s="98" t="s">
        <v>199</v>
      </c>
      <c r="E12" s="43"/>
      <c r="F12" s="43"/>
    </row>
    <row r="13" spans="1:6">
      <c r="A13" s="77">
        <v>5</v>
      </c>
      <c r="B13" s="98" t="s">
        <v>204</v>
      </c>
      <c r="C13" s="98" t="s">
        <v>202</v>
      </c>
      <c r="D13" s="98" t="s">
        <v>199</v>
      </c>
      <c r="E13" s="43"/>
      <c r="F13" s="43"/>
    </row>
    <row r="14" spans="1:6">
      <c r="A14" s="95" t="s">
        <v>205</v>
      </c>
      <c r="B14" s="96"/>
      <c r="C14" s="96"/>
      <c r="D14" s="97"/>
      <c r="E14" s="43"/>
      <c r="F14" s="43"/>
    </row>
    <row r="15" spans="1:6">
      <c r="A15" s="77">
        <v>1</v>
      </c>
      <c r="B15" s="98" t="s">
        <v>220</v>
      </c>
      <c r="C15" s="98" t="s">
        <v>206</v>
      </c>
      <c r="D15" s="98" t="s">
        <v>199</v>
      </c>
      <c r="E15" s="43"/>
      <c r="F15" s="43"/>
    </row>
    <row r="16" spans="1:6">
      <c r="A16" s="43"/>
      <c r="B16" s="43"/>
      <c r="C16" s="43"/>
      <c r="D16" s="43"/>
      <c r="E16" s="43"/>
      <c r="F16" s="43"/>
    </row>
    <row r="17" spans="1:6">
      <c r="A17" s="43" t="s">
        <v>207</v>
      </c>
      <c r="B17" s="43"/>
      <c r="C17" s="43"/>
      <c r="D17" s="43"/>
      <c r="E17" s="43"/>
      <c r="F17" s="43"/>
    </row>
    <row r="18" spans="1:6">
      <c r="A18" s="43" t="s">
        <v>208</v>
      </c>
      <c r="B18" s="43"/>
      <c r="C18" s="43"/>
      <c r="D18" s="43"/>
      <c r="E18" s="43"/>
      <c r="F18" s="43"/>
    </row>
    <row r="19" spans="1:6">
      <c r="A19" s="43" t="s">
        <v>209</v>
      </c>
      <c r="B19" s="43"/>
      <c r="C19" s="43"/>
      <c r="D19" s="43"/>
      <c r="E19" s="43"/>
      <c r="F19" s="43"/>
    </row>
    <row r="20" spans="1:6">
      <c r="A20" s="43" t="s">
        <v>210</v>
      </c>
      <c r="B20" s="43"/>
      <c r="C20" s="43"/>
      <c r="D20" s="43"/>
      <c r="E20" s="43"/>
      <c r="F20" s="43"/>
    </row>
    <row r="21" spans="1:6">
      <c r="A21" s="43" t="s">
        <v>211</v>
      </c>
      <c r="B21" s="43"/>
      <c r="C21" s="43"/>
      <c r="D21" s="43"/>
      <c r="E21" s="43"/>
      <c r="F21" s="43"/>
    </row>
    <row r="22" spans="1:6">
      <c r="A22" s="43" t="s">
        <v>212</v>
      </c>
      <c r="B22" s="43"/>
      <c r="C22" s="43"/>
      <c r="D22" s="43"/>
      <c r="E22" s="43"/>
      <c r="F22" s="43"/>
    </row>
    <row r="23" spans="1:6">
      <c r="A23" s="43"/>
      <c r="B23" s="43"/>
      <c r="C23" s="43"/>
      <c r="D23" s="43"/>
      <c r="E23" s="43"/>
      <c r="F23" s="43"/>
    </row>
    <row r="24" spans="1:6">
      <c r="A24" s="43" t="s">
        <v>213</v>
      </c>
      <c r="B24" s="43"/>
      <c r="C24" s="43"/>
      <c r="D24" s="43"/>
      <c r="E24" s="43"/>
      <c r="F24" s="43"/>
    </row>
    <row r="25" spans="1:6">
      <c r="A25" s="43"/>
      <c r="B25" s="43"/>
      <c r="C25" s="43"/>
      <c r="D25" s="43"/>
      <c r="E25" s="43"/>
      <c r="F25" s="43"/>
    </row>
    <row r="26" spans="1:6">
      <c r="A26" s="43"/>
      <c r="B26" s="43"/>
      <c r="C26" s="43"/>
      <c r="D26" s="43"/>
      <c r="E26" s="43"/>
      <c r="F26" s="43"/>
    </row>
    <row r="27" spans="1:6">
      <c r="A27" s="43"/>
      <c r="B27" s="43"/>
      <c r="C27" s="43"/>
      <c r="D27" s="43"/>
      <c r="E27" s="43"/>
      <c r="F27" s="43"/>
    </row>
    <row r="28" spans="1:6">
      <c r="A28" s="43" t="s">
        <v>214</v>
      </c>
      <c r="B28" s="43"/>
      <c r="C28" s="43"/>
      <c r="D28" s="43"/>
      <c r="E28" s="43"/>
      <c r="F28" s="43"/>
    </row>
    <row r="29" spans="1:6">
      <c r="A29" s="43" t="s">
        <v>215</v>
      </c>
      <c r="B29" s="43"/>
      <c r="C29" s="43"/>
      <c r="D29" s="43"/>
      <c r="E29" s="43"/>
      <c r="F29" s="43"/>
    </row>
    <row r="30" spans="1:6">
      <c r="A30" s="43" t="s">
        <v>216</v>
      </c>
      <c r="B30" s="43"/>
      <c r="C30" s="43"/>
      <c r="D30" s="43"/>
      <c r="E30" s="43"/>
      <c r="F30" s="43"/>
    </row>
  </sheetData>
  <mergeCells count="2">
    <mergeCell ref="A8:D8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программа</vt:lpstr>
      <vt:lpstr>справка</vt:lpstr>
      <vt:lpstr>протокол!Область_печати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Варенька Одинокая</cp:lastModifiedBy>
  <cp:lastPrinted>2022-02-23T10:43:39Z</cp:lastPrinted>
  <dcterms:created xsi:type="dcterms:W3CDTF">2022-02-21T13:34:53Z</dcterms:created>
  <dcterms:modified xsi:type="dcterms:W3CDTF">2022-02-23T17:31:15Z</dcterms:modified>
</cp:coreProperties>
</file>